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a001\kyougi\競技スポーツ課\3 織田\☆選手強化事業\合宿提出様式\2025年度様式\04 令和7年(2025)度冬季提出様式\"/>
    </mc:Choice>
  </mc:AlternateContent>
  <xr:revisionPtr revIDLastSave="0" documentId="13_ncr:1_{CED0C334-E254-4899-AEFF-D748F472B81C}" xr6:coauthVersionLast="47" xr6:coauthVersionMax="47" xr10:uidLastSave="{00000000-0000-0000-0000-000000000000}"/>
  <bookViews>
    <workbookView xWindow="-120" yWindow="-120" windowWidth="29040" windowHeight="15720" tabRatio="777" xr2:uid="{DAD96AAB-D3D7-4806-848B-69FCE538AF60}"/>
  </bookViews>
  <sheets>
    <sheet name="様式６　合宿報告書" sheetId="1" r:id="rId1"/>
    <sheet name="様式５－１　報償費及び旅費精算払・概算払内訳書（合宿・コーチ）" sheetId="6" r:id="rId2"/>
    <sheet name="様式５－２　報償費及び旅費精算払・概算払内訳書（合宿・選手）" sheetId="7" r:id="rId3"/>
    <sheet name="様式６－1　宿泊証明書" sheetId="12" r:id="rId4"/>
    <sheet name="様式６－2　消耗品費内訳書 " sheetId="9" r:id="rId5"/>
    <sheet name="様式６－３運搬費内訳書" sheetId="14" r:id="rId6"/>
    <sheet name="様式６－4　借料内訳書" sheetId="11" r:id="rId7"/>
    <sheet name="様式９　写真添付用紙" sheetId="13" r:id="rId8"/>
  </sheets>
  <externalReferences>
    <externalReference r:id="rId9"/>
  </externalReferences>
  <definedNames>
    <definedName name="_xlnm.Print_Area" localSheetId="1">'様式５－１　報償費及び旅費精算払・概算払内訳書（合宿・コーチ）'!$B$1:$AI$49</definedName>
    <definedName name="_xlnm.Print_Area" localSheetId="2">'様式５－２　報償費及び旅費精算払・概算払内訳書（合宿・選手）'!$B$1:$AI$47</definedName>
    <definedName name="_xlnm.Print_Area" localSheetId="0">'様式６　合宿報告書'!$B$1:$AP$35</definedName>
    <definedName name="_xlnm.Print_Area" localSheetId="3">'様式６－1　宿泊証明書'!$B$1:$O$33</definedName>
    <definedName name="_xlnm.Print_Area" localSheetId="4">'様式６－2　消耗品費内訳書 '!$B$1:$T$43</definedName>
    <definedName name="_xlnm.Print_Area" localSheetId="5">'様式６－３運搬費内訳書'!$B$1:$T$42</definedName>
    <definedName name="_xlnm.Print_Area" localSheetId="6">'様式６－4　借料内訳書'!$B$1:$T$43</definedName>
    <definedName name="_xlnm.Print_Area" localSheetId="7">'様式９　写真添付用紙'!$B$1:$F$35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4" l="1"/>
  <c r="O34" i="14"/>
  <c r="O31" i="14"/>
  <c r="O28" i="14"/>
  <c r="O25" i="14"/>
  <c r="O22" i="14"/>
  <c r="O19" i="14"/>
  <c r="O16" i="14"/>
  <c r="O13" i="14"/>
  <c r="O10" i="14"/>
  <c r="Q6" i="14"/>
  <c r="O6" i="14"/>
  <c r="M6" i="14"/>
  <c r="J6" i="14"/>
  <c r="H6" i="14"/>
  <c r="E4" i="14"/>
  <c r="AI19" i="1" l="1"/>
  <c r="AE23" i="1"/>
  <c r="X23" i="1"/>
  <c r="Q23" i="1"/>
  <c r="J23" i="1"/>
  <c r="L18" i="12"/>
  <c r="Q6" i="11" l="1"/>
  <c r="O6" i="11"/>
  <c r="M6" i="11"/>
  <c r="J6" i="11"/>
  <c r="H6" i="11"/>
  <c r="E4" i="11"/>
  <c r="Q6" i="9"/>
  <c r="O6" i="9"/>
  <c r="J6" i="9"/>
  <c r="H6" i="9"/>
  <c r="M6" i="9"/>
  <c r="E4" i="9"/>
  <c r="X5" i="6"/>
  <c r="U7" i="6"/>
  <c r="S7" i="6"/>
  <c r="O7" i="6"/>
  <c r="L7" i="6"/>
  <c r="H7" i="6"/>
  <c r="E7" i="6"/>
  <c r="N15" i="12"/>
  <c r="N14" i="12"/>
  <c r="N13" i="12"/>
  <c r="N12" i="12"/>
  <c r="N11" i="12"/>
  <c r="N10" i="12"/>
  <c r="O37" i="9"/>
  <c r="O34" i="9"/>
  <c r="O31" i="9"/>
  <c r="O28" i="9"/>
  <c r="O25" i="9"/>
  <c r="O22" i="9"/>
  <c r="O19" i="9"/>
  <c r="O16" i="9"/>
  <c r="O13" i="9"/>
  <c r="O10" i="9"/>
  <c r="O40" i="11"/>
  <c r="O37" i="11"/>
  <c r="O34" i="11"/>
  <c r="O31" i="11"/>
  <c r="O28" i="11"/>
  <c r="O25" i="11"/>
  <c r="O22" i="11"/>
  <c r="O19" i="11"/>
  <c r="O16" i="11"/>
  <c r="O13" i="11"/>
  <c r="O10" i="11"/>
  <c r="O40" i="9" l="1"/>
  <c r="N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AI19" authorId="0" shapeId="0" xr:uid="{BD22A676-14EE-42E0-B7AB-B1786D6B15E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J23" authorId="0" shapeId="0" xr:uid="{31BB4C38-67D1-4C6B-BA3A-758237BBA324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Q23" authorId="0" shapeId="0" xr:uid="{FD435633-C469-4F4A-8CF3-7A4054812D4D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X23" authorId="0" shapeId="0" xr:uid="{A5B8A571-735B-4ED8-AF46-FF99B5BF1E9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E23" authorId="0" shapeId="0" xr:uid="{14958A09-21C1-4769-833E-23D4B957366A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X5" authorId="0" shapeId="0" xr:uid="{601A3303-9C7A-4CBA-A800-35A2293978D6}">
      <text>
        <r>
          <rPr>
            <b/>
            <sz val="9"/>
            <color indexed="81"/>
            <rFont val="MS P ゴシック"/>
            <family val="3"/>
            <charset val="128"/>
          </rPr>
          <t>様式６の競技種目名を入力すると自動で入力されます。</t>
        </r>
      </text>
    </comment>
    <comment ref="E7" authorId="0" shapeId="0" xr:uid="{B6287EAD-703D-4021-8A04-C9331ECB8233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H7" authorId="0" shapeId="0" xr:uid="{E459BFC9-7D0C-4D89-99D2-6B706FB57D07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L7" authorId="0" shapeId="0" xr:uid="{44035A82-8259-4317-A1BE-2B02DD227180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7" authorId="0" shapeId="0" xr:uid="{BD457275-7A42-4A98-A4E6-044A073746B8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S7" authorId="0" shapeId="0" xr:uid="{97D910F3-4BB1-43A1-9834-977679410BDD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U7" authorId="0" shapeId="0" xr:uid="{97EE242B-AC03-48E7-A81E-3AE3EDA563D9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11" authorId="0" shapeId="0" xr:uid="{5F23FFD7-B8C9-4082-AB2B-4CFCF281C9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S11" authorId="0" shapeId="0" xr:uid="{48AEBCBD-03CC-4B90-8BC3-49A52096924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6" authorId="0" shapeId="0" xr:uid="{259D6CC4-8E48-417B-8C3B-7C11065FB31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FFEC141A-0E98-4490-BC9B-7F053315A2E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8" authorId="0" shapeId="0" xr:uid="{806CB826-A283-4412-A16D-DCC21D3A38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F707DA28-E398-4315-AB5A-FB963E99352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0" authorId="0" shapeId="0" xr:uid="{4949DE95-4319-4D7F-AD25-B9D6BAAEEA0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2D6E8EA9-28AE-4EC9-BE8F-6E7BED40267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2" authorId="0" shapeId="0" xr:uid="{572BEF9A-53EB-4D1D-B5D1-8ABEA946392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5A648472-70C4-4C37-AD07-9D31B30BF8E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4" authorId="0" shapeId="0" xr:uid="{F56CFAA0-F88B-4BC3-89A5-A54D8C78CC9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E8F82230-A665-4277-BAC1-19437761BA3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6" authorId="0" shapeId="0" xr:uid="{18915897-3D9F-4764-9D73-C605F9D1078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42DFB06B-1BC9-470A-AB23-B1E0BDAD988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8" authorId="0" shapeId="0" xr:uid="{C3B8BB41-0A04-4096-BC22-B76D2AA50C0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CFCBCB41-0BEE-40FF-BD64-C203777EDDF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0" authorId="0" shapeId="0" xr:uid="{15332FD7-6610-4C86-B297-2680423897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86E52987-7982-45CC-B6BA-66425D6A033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2" authorId="0" shapeId="0" xr:uid="{66730971-CC4D-418B-9376-FA13A72D066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AAD79B3C-F2A2-4C14-8339-8F408EF195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4" authorId="0" shapeId="0" xr:uid="{3DEBE112-7B8E-408A-8931-2B2BEF36D56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E0301B16-FBD2-4157-AB86-082E82DFD78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R6" authorId="0" shapeId="0" xr:uid="{6726C4D7-CFAA-4C4A-8E67-513E71BF409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6" authorId="0" shapeId="0" xr:uid="{AA570891-A499-4B1D-94D5-0A5123F49A4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7" authorId="0" shapeId="0" xr:uid="{F1FC5BD8-8DC3-4B0C-AE40-A183B975F04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8" authorId="0" shapeId="0" xr:uid="{1AA96E53-A959-46E3-993F-C56E532A051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8" authorId="0" shapeId="0" xr:uid="{C7C4EDBD-0A84-4BA2-902F-20B1AAB7221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9" authorId="0" shapeId="0" xr:uid="{9BEDC7B3-1DA4-4A3E-BE2A-1679F5855EB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0" authorId="0" shapeId="0" xr:uid="{EEF99D10-811C-420D-A4E6-CBCD235D9B8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0" authorId="0" shapeId="0" xr:uid="{B509F8FE-B7EF-4FE8-8CA1-C7A62DB3DE5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1" authorId="0" shapeId="0" xr:uid="{8B364C6C-0C05-4FA4-B7FD-B489EE36CB2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2" authorId="0" shapeId="0" xr:uid="{3576427B-9CB6-438F-B92A-1AF5A5AB2A7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2" authorId="0" shapeId="0" xr:uid="{79856A63-04E5-4D9D-AC1E-6DF8477F510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3" authorId="0" shapeId="0" xr:uid="{365B6F41-4D47-4177-8A6F-2CD81DF27FF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4" authorId="0" shapeId="0" xr:uid="{ED39BBC8-2691-4D09-9F39-5640AAE8E76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0697C231-98C4-4ED1-8654-FB0D1928CF6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5" authorId="0" shapeId="0" xr:uid="{CE8787EC-AF77-4A5D-A711-0B7CFFFA61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6" authorId="0" shapeId="0" xr:uid="{3E6E5BC0-650B-4AC6-98B9-FAD5F173C04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6" authorId="0" shapeId="0" xr:uid="{5F326CE0-A8FD-496A-9CF6-30AAA293DDF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BC3EABF3-52C8-4BD3-AF81-D690D89D4E0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8" authorId="0" shapeId="0" xr:uid="{B16346EA-B883-4640-B0F4-ACD9CCF6783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8" authorId="0" shapeId="0" xr:uid="{09DBB7BD-004E-4045-8568-1C70D2D42DA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8F300C55-C28C-4F51-B5E9-7FAB2B221A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0" authorId="0" shapeId="0" xr:uid="{BEACE333-8142-4D74-BA5C-25A09B9B150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0" authorId="0" shapeId="0" xr:uid="{EF0217DE-080D-450E-8B92-CB3A71B6D7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9D339261-669A-4CEC-8DBE-B23A2188C2C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2" authorId="0" shapeId="0" xr:uid="{DF9FDFA4-5B3F-4D9D-9EF5-61314104DD9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2" authorId="0" shapeId="0" xr:uid="{B9A2B73E-AECF-4F2A-A31D-6334BB11E82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F71AC3BB-8AD9-4D96-9CBD-DDB7DC7A7E7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4" authorId="0" shapeId="0" xr:uid="{D179CF3A-3B9E-4CC7-9BDA-71BAF8ABB2F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4" authorId="0" shapeId="0" xr:uid="{51A2A520-5F03-407C-868B-77E29D9A000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69F31537-617A-4A23-8E2B-7D59E7936E5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6" authorId="0" shapeId="0" xr:uid="{1D52C829-34D9-4753-946A-8B2334ABA2B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6" authorId="0" shapeId="0" xr:uid="{917FBB91-DBF9-4702-AAF6-B936FC761A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EF112750-0305-40D0-A0DA-8165BE723E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8" authorId="0" shapeId="0" xr:uid="{0FA5E628-338B-4FF4-B555-31C8826856D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8" authorId="0" shapeId="0" xr:uid="{D2651013-E7D4-422C-9AA9-B858A8A21D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E9E79C72-586E-491B-8F32-F8FA716328A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0" authorId="0" shapeId="0" xr:uid="{720A26A0-B0BE-4CEC-9CE7-F389C0BF78A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0" authorId="0" shapeId="0" xr:uid="{492E1617-3A47-49C5-9CE6-086A1D5A4B2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5DAE3BAA-21E9-4ED3-A8CE-1FFBB4F5B6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2" authorId="0" shapeId="0" xr:uid="{26ADFF1A-BC95-47B5-A4AD-3ED052A23FB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2" authorId="0" shapeId="0" xr:uid="{2F987525-9582-4C1E-9687-843B2524166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4E6DF477-A5EB-49EB-B82D-9C9150777BB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4" authorId="0" shapeId="0" xr:uid="{FE55A0C0-D4C3-4CA7-9C4A-02B659E603A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4" authorId="0" shapeId="0" xr:uid="{C9B1886C-8AF1-4AEF-91B1-F55F34B06E4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FC5100B3-D162-403F-BC50-61F461AB739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6" authorId="0" shapeId="0" xr:uid="{0472463B-90BF-49DB-992E-B1F5CD72302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6" authorId="0" shapeId="0" xr:uid="{A2285EB4-29D4-4519-8B4C-E7A85EC28D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7" authorId="0" shapeId="0" xr:uid="{12D4047D-009F-40F8-B69D-C6D7D813D91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8" authorId="0" shapeId="0" xr:uid="{DE1BAA4A-8F88-429D-B263-C010831097F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8" authorId="0" shapeId="0" xr:uid="{D66F1658-B84A-4C88-A6E0-B990A47B74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9" authorId="0" shapeId="0" xr:uid="{4A6344E2-A260-498D-BE75-4C23CFB65E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0" authorId="0" shapeId="0" xr:uid="{66E2042F-4EDF-4DF3-B590-8AFC71BE371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0" authorId="0" shapeId="0" xr:uid="{2D4D4832-24C5-44F0-A45A-4E02073F08A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1" authorId="0" shapeId="0" xr:uid="{468C4505-78E7-419F-BBF9-B5906A04DD9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2" authorId="0" shapeId="0" xr:uid="{9D756FA8-4B12-4916-B052-1CB210EF865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2" authorId="0" shapeId="0" xr:uid="{CCBF9427-A451-436F-A1D9-6075F875BF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3" authorId="0" shapeId="0" xr:uid="{F8EFCBFD-3E73-4C22-A9B2-0A543AFA858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4" authorId="0" shapeId="0" xr:uid="{49C25FF3-3085-45EA-9D82-0E23A8654220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4" authorId="0" shapeId="0" xr:uid="{BE5D2678-AB49-43C4-A076-F37626694F2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5" authorId="0" shapeId="0" xr:uid="{021FC7C3-756D-4704-9903-BE2B535D42E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261B3589-3931-4856-B508-6AFC697A102C}">
      <text>
        <r>
          <rPr>
            <b/>
            <sz val="9"/>
            <color indexed="81"/>
            <rFont val="MS P ゴシック"/>
            <family val="3"/>
            <charset val="128"/>
          </rPr>
          <t>競技・種目名ではなく
団体名を入力して下さい。</t>
        </r>
      </text>
    </comment>
    <comment ref="N9" authorId="0" shapeId="0" xr:uid="{05496B58-9651-4ADA-A2F6-738A39E4C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0" authorId="0" shapeId="0" xr:uid="{06A883A1-2356-4E37-889D-CC037C736AC3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1" authorId="0" shapeId="0" xr:uid="{154F92AE-0F02-41AC-AE38-F39FBC776CB7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2" authorId="0" shapeId="0" xr:uid="{9F180B00-0076-46F5-8631-BF0C80CEB03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3" authorId="0" shapeId="0" xr:uid="{3A097CC5-4F2D-4E5C-96C2-2F87C586AEC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4" authorId="0" shapeId="0" xr:uid="{1ADF249C-1DC0-47E8-B49A-DB499A6B7E1B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5" authorId="0" shapeId="0" xr:uid="{9BEDD0E5-A96C-443C-83DA-0CEB2A08B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L18" authorId="0" shapeId="0" xr:uid="{775D77E5-E692-491C-89FC-D90767A7DA12}">
      <text>
        <r>
          <rPr>
            <b/>
            <sz val="9"/>
            <color indexed="81"/>
            <rFont val="MS P ゴシック"/>
            <family val="3"/>
            <charset val="128"/>
          </rPr>
          <t>人数、宿泊単価を入力すると自動で計算されます。
ただし、日によって単価が違う場合や、参加者によって単価が違う場合は自動計算されませんので、自身で計算して下さい。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7E5E5E57-7F20-4447-A742-317608EE4317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9A7B591E-C97C-48F3-B29D-B72A71CFE81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7DB26CF8-4443-44A1-8B36-993420F1140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BFE7BF90-C0BB-4AC6-A5ED-9114EFFD7A56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78B48A9F-770A-42F8-A63F-82B6B26153EF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80A79452-D76F-4884-828B-8F53D391F86C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DBF6A2B6-51D6-4EB7-89FA-C872A105591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3D3BF7F0-F7D1-4608-86B4-A6367F3FF6D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E785E3D1-F4AB-474C-9C44-DF32FC3A947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6F2EF7F-D017-45B7-8527-B8374B27528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A4C9BD44-AA80-4723-BD59-ECF3BB323B4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E89E2B72-8BE4-458F-8234-D8182FCFA74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6930D578-D8FD-45BA-AA0F-307E78C98BB2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7FA618E0-5FD9-4F9B-B977-521E9D995183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66826726-362E-4A96-88B9-B1FABD84C1AE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8B84B3D0-AEB9-445C-A16B-0A1D54401D85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40" authorId="0" shapeId="0" xr:uid="{DB1B9752-ADAC-4A4C-B803-90352DCCE20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DA4AFCA3-2FF1-4624-BCEE-C5E1B4DD87F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EFB99F56-55ED-41CC-A1E8-9D23A1480107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35684F17-BF8D-43E7-8180-1AC15594CDA0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B24842C4-A8C5-4E68-95F2-49576B113AA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3A40288E-51C1-4426-A936-35AF43F4905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EAC4EB1D-C84F-43B3-8ED6-5E3941DD354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12113E78-D316-42CB-84A5-F3A1B1A61FF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8AFEEAA6-64F2-46F4-AA5E-757623EB5545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9C2CD9A9-66DF-47E2-AF32-BEB0587842EA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4FBE04BE-4278-44DE-AAAA-B11A3FBD9B51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8A82CC97-FEFE-4596-9728-E9064312DA3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59946368-210D-4EBC-BDDF-DC5C24118CCD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5AD5E0D8-03B7-4060-834C-2CAB74ADF6E2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0B75BBDD-7C84-4A32-9E27-3F1988A124EB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71966777-E5DC-46DF-BA73-00DC9979155F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F866DFE5-B7AA-4F13-9F6D-74E960C93283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AE4C044F-02D5-47F4-B8E8-ABF9CAA292B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D5940E66-DEA6-49C5-BA30-BF377721A030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22994B25-061B-437F-948F-FE9A438E25E4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36A461CD-7079-40AD-90CE-D9F7E97B1CA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99E85D2A-EFAA-4976-A7E9-416F3E74C68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F9355088-7198-4482-AA96-4BF084A5697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B74AFF41-F12B-4DA1-A2F4-F0B5E5B322C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A38974FC-AF7F-4C23-8E59-E4CB42B156E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7F0EE788-FF31-4410-8B17-7201519F718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B770877-AF05-4B0E-B754-F933EE89624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9D42BB05-D695-4D6C-9836-9D5279DE78D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70AFD144-94B9-46F5-96B0-3C4D2A5A1C0F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0C1256EB-6BCB-404F-B0B9-91C59E9A8DF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29981810-CF37-45B6-B476-9A173B97BAF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5EBB7B02-0CD1-48A4-AF11-94C9FC450DAB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3BB1728D-A033-4605-8F7A-9F29E2D1EB46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40" authorId="0" shapeId="0" xr:uid="{43C90AAB-47A9-4C03-BAB2-E083C11314F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sharedStrings.xml><?xml version="1.0" encoding="utf-8"?>
<sst xmlns="http://schemas.openxmlformats.org/spreadsheetml/2006/main" count="473" uniqueCount="163">
  <si>
    <t>記</t>
  </si>
  <si>
    <t>競技種目名</t>
  </si>
  <si>
    <t>期　　　間</t>
  </si>
  <si>
    <t>実技会場名</t>
  </si>
  <si>
    <t>所在地</t>
  </si>
  <si>
    <t>宿泊施設</t>
  </si>
  <si>
    <t>中央コーチ</t>
  </si>
  <si>
    <t>氏名</t>
  </si>
  <si>
    <t>道内コーチ</t>
  </si>
  <si>
    <t>参加選手</t>
  </si>
  <si>
    <t>記載責任者</t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</si>
  <si>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</si>
  <si>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</si>
  <si>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成年・大学生</t>
    <rPh sb="0" eb="2">
      <t>セイネン</t>
    </rPh>
    <rPh sb="3" eb="6">
      <t>ダイガクセイ</t>
    </rPh>
    <phoneticPr fontId="1"/>
  </si>
  <si>
    <t>助成対象外選手</t>
    <rPh sb="0" eb="7">
      <t>ジョセイタイショウガイセンシュ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</si>
  <si>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</si>
  <si>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</si>
  <si>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</si>
  <si>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</si>
  <si>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</si>
  <si>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</si>
  <si>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</si>
  <si>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パク</t>
    </rPh>
    <phoneticPr fontId="1"/>
  </si>
  <si>
    <t>役職名</t>
    <rPh sb="0" eb="3">
      <t>ヤクショクメイ</t>
    </rPh>
    <phoneticPr fontId="1"/>
  </si>
  <si>
    <t>勤務先名</t>
    <rPh sb="0" eb="4">
      <t>キンムサキメイ</t>
    </rPh>
    <phoneticPr fontId="1"/>
  </si>
  <si>
    <t>(</t>
    <phoneticPr fontId="1"/>
  </si>
  <si>
    <t>)</t>
    <phoneticPr fontId="1"/>
  </si>
  <si>
    <t>日)</t>
    <rPh sb="0" eb="1">
      <t>ニチ</t>
    </rPh>
    <phoneticPr fontId="1"/>
  </si>
  <si>
    <t>年</t>
    <rPh sb="0" eb="1">
      <t>ネン</t>
    </rPh>
    <phoneticPr fontId="1"/>
  </si>
  <si>
    <t>㊞</t>
    <phoneticPr fontId="1"/>
  </si>
  <si>
    <t xml:space="preserve"> 　公益財団法人北海道スポーツ協会会長様</t>
    <phoneticPr fontId="1"/>
  </si>
  <si>
    <t>助成対象</t>
    <rPh sb="0" eb="4">
      <t>ジョセイタイショウ</t>
    </rPh>
    <phoneticPr fontId="1"/>
  </si>
  <si>
    <t>令和</t>
    <rPh sb="0" eb="2">
      <t>レイワ</t>
    </rPh>
    <phoneticPr fontId="1"/>
  </si>
  <si>
    <t>Tel</t>
    <phoneticPr fontId="1"/>
  </si>
  <si>
    <t>助成対象外</t>
    <rPh sb="0" eb="4">
      <t>ジョセイタイショウ</t>
    </rPh>
    <rPh sb="4" eb="5">
      <t>ガイ</t>
    </rPh>
    <phoneticPr fontId="1"/>
  </si>
  <si>
    <t>様式５－１</t>
  </si>
  <si>
    <t>＜中央コーチ＞</t>
  </si>
  <si>
    <t>中央コーチ氏名</t>
  </si>
  <si>
    <t>住所地市町村</t>
  </si>
  <si>
    <t>精算払・概算払の別</t>
  </si>
  <si>
    <t>参加日（予定）</t>
  </si>
  <si>
    <t>備　　考</t>
  </si>
  <si>
    <t>＜道内コーチ・助成対象＞</t>
  </si>
  <si>
    <t>（期日）</t>
    <rPh sb="1" eb="3">
      <t>キジツ</t>
    </rPh>
    <phoneticPr fontId="1"/>
  </si>
  <si>
    <t>（</t>
    <phoneticPr fontId="1"/>
  </si>
  <si>
    <t xml:space="preserve"> 競技</t>
  </si>
  <si>
    <t>）</t>
    <phoneticPr fontId="1"/>
  </si>
  <si>
    <t>（会場市町村）</t>
    <rPh sb="1" eb="6">
      <t>カイジョウシチョウソン</t>
    </rPh>
    <phoneticPr fontId="1"/>
  </si>
  <si>
    <t>居 住 地</t>
  </si>
  <si>
    <t>市 町 村</t>
  </si>
  <si>
    <t>参加日</t>
    <rPh sb="0" eb="3">
      <t>サンカビ</t>
    </rPh>
    <phoneticPr fontId="1"/>
  </si>
  <si>
    <t>（予定）</t>
    <rPh sb="1" eb="3">
      <t>ヨテイ</t>
    </rPh>
    <phoneticPr fontId="1"/>
  </si>
  <si>
    <t>確実度</t>
    <rPh sb="0" eb="2">
      <t>カクジツ</t>
    </rPh>
    <rPh sb="2" eb="3">
      <t>ド</t>
    </rPh>
    <phoneticPr fontId="1"/>
  </si>
  <si>
    <t>参加</t>
    <rPh sb="0" eb="2">
      <t>サンカ</t>
    </rPh>
    <phoneticPr fontId="1"/>
  </si>
  <si>
    <t>備　　考</t>
    <rPh sb="0" eb="1">
      <t>ビ</t>
    </rPh>
    <rPh sb="3" eb="4">
      <t>コウ</t>
    </rPh>
    <phoneticPr fontId="1"/>
  </si>
  <si>
    <t>宿泊費</t>
    <rPh sb="0" eb="3">
      <t>シュクハクヒ</t>
    </rPh>
    <phoneticPr fontId="1"/>
  </si>
  <si>
    <t>精算払</t>
    <rPh sb="0" eb="3">
      <t>セイサンバライ</t>
    </rPh>
    <phoneticPr fontId="1"/>
  </si>
  <si>
    <t>概算払</t>
    <rPh sb="0" eb="3">
      <t>ガイサンバライ</t>
    </rPh>
    <phoneticPr fontId="1"/>
  </si>
  <si>
    <t>精算払
概算払の別</t>
    <rPh sb="0" eb="2">
      <t>セイサン</t>
    </rPh>
    <rPh sb="2" eb="3">
      <t>バライ</t>
    </rPh>
    <rPh sb="4" eb="7">
      <t>ガイサンバライ</t>
    </rPh>
    <rPh sb="8" eb="9">
      <t>ベツ</t>
    </rPh>
    <phoneticPr fontId="1"/>
  </si>
  <si>
    <t>注１:</t>
    <phoneticPr fontId="1"/>
  </si>
  <si>
    <t>参加確実度は、間違いなく参加予定「◎」、ほぼ参加が見込める「○」、都合がつけば参加「×」に区</t>
    <phoneticPr fontId="1"/>
  </si>
  <si>
    <t>分して記載すること。</t>
    <phoneticPr fontId="1"/>
  </si>
  <si>
    <t>注２:</t>
    <phoneticPr fontId="1"/>
  </si>
  <si>
    <t>精算払を原則とするが、間違いなく参加予定「◎」の指導者・選手が希望する場合のみ概算払ができる</t>
    <phoneticPr fontId="1"/>
  </si>
  <si>
    <t>ものとする。</t>
    <phoneticPr fontId="1"/>
  </si>
  <si>
    <t>注３:</t>
    <phoneticPr fontId="1"/>
  </si>
  <si>
    <t>宿泊費単価については、利用施設の宿泊単価（一泊二食税込み金額）を記入すること。</t>
    <phoneticPr fontId="1"/>
  </si>
  <si>
    <t>注４:</t>
    <phoneticPr fontId="1"/>
  </si>
  <si>
    <t>道外合宿の際に、新千歳空港に集合しない場合の利用空港（道内）を備考欄に記入すること。</t>
    <phoneticPr fontId="1"/>
  </si>
  <si>
    <t>注５:</t>
    <phoneticPr fontId="1"/>
  </si>
  <si>
    <t>「日帰り」で参加する者については備考欄にその旨（各日日帰り等）を明記すること。</t>
    <phoneticPr fontId="1"/>
  </si>
  <si>
    <t>注６:</t>
    <phoneticPr fontId="1"/>
  </si>
  <si>
    <t>概算払を受けた者が、やむなく参加できなくなった場合（参加日数減を含む。）には、速やかに次の口</t>
    <phoneticPr fontId="1"/>
  </si>
  <si>
    <t>座に返納すること。</t>
    <phoneticPr fontId="1"/>
  </si>
  <si>
    <t>なお、事業終了日から１０日以内に返納しなかった参加者がいた場合は、当面、当該競技団体全員に対</t>
    <phoneticPr fontId="1"/>
  </si>
  <si>
    <t>する概算払を認められないので留意すること。</t>
    <phoneticPr fontId="1"/>
  </si>
  <si>
    <t>【返納先口座】</t>
    <rPh sb="1" eb="6">
      <t>ヘンノウサキコウザ</t>
    </rPh>
    <phoneticPr fontId="1"/>
  </si>
  <si>
    <t>＜選手・助成対象＞</t>
    <rPh sb="1" eb="3">
      <t>センシュ</t>
    </rPh>
    <rPh sb="4" eb="8">
      <t>ジョセイタイショウ</t>
    </rPh>
    <phoneticPr fontId="1"/>
  </si>
  <si>
    <t>※</t>
    <phoneticPr fontId="1"/>
  </si>
  <si>
    <t>様式５－１の注意書き参照のこと</t>
    <rPh sb="0" eb="2">
      <t>ヨウシキ</t>
    </rPh>
    <rPh sb="6" eb="9">
      <t>チュウイガ</t>
    </rPh>
    <rPh sb="10" eb="12">
      <t>サンショウ</t>
    </rPh>
    <phoneticPr fontId="1"/>
  </si>
  <si>
    <t>学校名・学年</t>
    <rPh sb="0" eb="2">
      <t>ガッコウ</t>
    </rPh>
    <rPh sb="2" eb="3">
      <t>メイ</t>
    </rPh>
    <rPh sb="4" eb="6">
      <t>ガクネン</t>
    </rPh>
    <phoneticPr fontId="1"/>
  </si>
  <si>
    <t>氏　　　名</t>
    <rPh sb="0" eb="1">
      <t>シ</t>
    </rPh>
    <rPh sb="4" eb="5">
      <t>メイ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</si>
  <si>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</si>
  <si>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単　価</t>
    <rPh sb="0" eb="1">
      <t>タン</t>
    </rPh>
    <rPh sb="2" eb="3">
      <t>アタイ</t>
    </rPh>
    <phoneticPr fontId="1"/>
  </si>
  <si>
    <t xml:space="preserve"> ※本合宿における成果・達成度</t>
    <rPh sb="9" eb="11">
      <t>セイカ</t>
    </rPh>
    <rPh sb="12" eb="15">
      <t>タッセイド</t>
    </rPh>
    <phoneticPr fontId="1"/>
  </si>
  <si>
    <t>注:２ 事業計画書（様式５）に添付した様式５－１・２の写しを添付すること。</t>
    <phoneticPr fontId="1"/>
  </si>
  <si>
    <t>注:４ 現場写真：様式９の記載内容の写真を添付すること。</t>
    <phoneticPr fontId="1"/>
  </si>
  <si>
    <t xml:space="preserve">注:１ 合宿日程・場所を変更して実施した場合は、変更後の日程・場所を様式５で作成し添付すること。    </t>
    <phoneticPr fontId="1"/>
  </si>
  <si>
    <t xml:space="preserve">　　　なお、参加指導者・選手に変更があった場合は、上記様式に朱書き訂正をして提出すること。 </t>
  </si>
  <si>
    <t>競技団体
役職名</t>
    <rPh sb="0" eb="4">
      <t>キョウギダンタイ</t>
    </rPh>
    <rPh sb="5" eb="8">
      <t>ヤクショクメイ</t>
    </rPh>
    <phoneticPr fontId="1"/>
  </si>
  <si>
    <t>連絡先</t>
    <rPh sb="0" eb="3">
      <t>レンラクサキ</t>
    </rPh>
    <phoneticPr fontId="1"/>
  </si>
  <si>
    <t>Tel</t>
    <phoneticPr fontId="1"/>
  </si>
  <si>
    <t>氏
名</t>
    <rPh sb="0" eb="1">
      <t>シ</t>
    </rPh>
    <rPh sb="3" eb="4">
      <t>メイ</t>
    </rPh>
    <phoneticPr fontId="1"/>
  </si>
  <si>
    <t>様式６</t>
    <phoneticPr fontId="1"/>
  </si>
  <si>
    <t>円</t>
    <rPh sb="0" eb="1">
      <t>エン</t>
    </rPh>
    <phoneticPr fontId="1"/>
  </si>
  <si>
    <t>消 耗 品 費 内 訳 書</t>
    <rPh sb="0" eb="1">
      <t>ケ</t>
    </rPh>
    <rPh sb="2" eb="3">
      <t>モウ</t>
    </rPh>
    <rPh sb="4" eb="5">
      <t>シナ</t>
    </rPh>
    <rPh sb="6" eb="7">
      <t>ヒ</t>
    </rPh>
    <rPh sb="8" eb="9">
      <t>ナイ</t>
    </rPh>
    <rPh sb="10" eb="11">
      <t>ヤク</t>
    </rPh>
    <rPh sb="12" eb="13">
      <t>ショ</t>
    </rPh>
    <phoneticPr fontId="14"/>
  </si>
  <si>
    <t>「</t>
  </si>
  <si>
    <t>」</t>
  </si>
  <si>
    <t>競技</t>
  </si>
  <si>
    <t>～</t>
  </si>
  <si>
    <t>消耗品等の</t>
    <rPh sb="0" eb="3">
      <t>ショウモウヒン</t>
    </rPh>
    <rPh sb="3" eb="4">
      <t>トウ</t>
    </rPh>
    <phoneticPr fontId="14"/>
  </si>
  <si>
    <t>単　　価</t>
  </si>
  <si>
    <t>数</t>
    <phoneticPr fontId="14"/>
  </si>
  <si>
    <t>金　　額</t>
  </si>
  <si>
    <t>備　　　考</t>
  </si>
  <si>
    <t>合　　計</t>
  </si>
  <si>
    <t>使用料・賃借料内訳書</t>
    <rPh sb="0" eb="3">
      <t>シヨウリョウ</t>
    </rPh>
    <rPh sb="4" eb="7">
      <t>チンシャクリョウ</t>
    </rPh>
    <rPh sb="7" eb="10">
      <t>ウチワケショ</t>
    </rPh>
    <phoneticPr fontId="14"/>
  </si>
  <si>
    <t>宿　泊　証　明　書</t>
  </si>
  <si>
    <t>【宿泊日・人数確認】</t>
  </si>
  <si>
    <t>指　導　者</t>
  </si>
  <si>
    <t>選　　　　　　　　手</t>
  </si>
  <si>
    <t>宿泊者計</t>
  </si>
  <si>
    <t>男</t>
  </si>
  <si>
    <t>女</t>
  </si>
  <si>
    <t>【宿泊費単価確認】</t>
  </si>
  <si>
    <t xml:space="preserve"> 指　　導　　者</t>
  </si>
  <si>
    <t xml:space="preserve"> 選　　　　　手</t>
  </si>
  <si>
    <t>領収額</t>
  </si>
  <si>
    <t>人</t>
    <rPh sb="0" eb="1">
      <t>ニン</t>
    </rPh>
    <phoneticPr fontId="1"/>
  </si>
  <si>
    <t>円</t>
    <phoneticPr fontId="1"/>
  </si>
  <si>
    <t xml:space="preserve"> 宿泊費単価(一泊税込み)</t>
    <rPh sb="1" eb="6">
      <t>シュクハクヒタンカ</t>
    </rPh>
    <rPh sb="7" eb="9">
      <t>イッパク</t>
    </rPh>
    <rPh sb="9" eb="11">
      <t>ゼイコ</t>
    </rPh>
    <phoneticPr fontId="1"/>
  </si>
  <si>
    <t>※証明日はチェックアウト日以降としてください。</t>
    <phoneticPr fontId="1"/>
  </si>
  <si>
    <t xml:space="preserve">  競技団体名　</t>
  </si>
  <si>
    <t xml:space="preserve">   上記のとおり、宿泊されたことを証明します。</t>
  </si>
  <si>
    <t xml:space="preserve">宿泊施設代表者（又は責任者）氏名 </t>
    <phoneticPr fontId="1"/>
  </si>
  <si>
    <t>所在地</t>
    <rPh sb="0" eb="3">
      <t>ショザイチ</t>
    </rPh>
    <phoneticPr fontId="1"/>
  </si>
  <si>
    <t>宿泊施設名</t>
    <rPh sb="0" eb="5">
      <t>シュクハクシセツメイ</t>
    </rPh>
    <phoneticPr fontId="1"/>
  </si>
  <si>
    <t>連絡先(電話)</t>
    <rPh sb="0" eb="3">
      <t>レンラクサキ</t>
    </rPh>
    <rPh sb="4" eb="6">
      <t>デンワ</t>
    </rPh>
    <phoneticPr fontId="1"/>
  </si>
  <si>
    <t>‐</t>
    <phoneticPr fontId="1"/>
  </si>
  <si>
    <t>　　　　　　　　　宿泊者内訳 
　宿泊年月日</t>
    <rPh sb="9" eb="11">
      <t>シュクハク</t>
    </rPh>
    <phoneticPr fontId="1"/>
  </si>
  <si>
    <t>様式９</t>
  </si>
  <si>
    <t xml:space="preserve">         </t>
    <phoneticPr fontId="1"/>
  </si>
  <si>
    <t>日付を入れて撮影願います。</t>
    <phoneticPr fontId="1"/>
  </si>
  <si>
    <t>＊</t>
    <phoneticPr fontId="1"/>
  </si>
  <si>
    <t xml:space="preserve">　　　　 </t>
    <phoneticPr fontId="1"/>
  </si>
  <si>
    <t>体育館の正面玄関、グラウンドの正門等
利用施設の名称が確認できる写真</t>
    <phoneticPr fontId="1"/>
  </si>
  <si>
    <t>月</t>
    <rPh sb="0" eb="1">
      <t>ゲツ</t>
    </rPh>
    <phoneticPr fontId="1"/>
  </si>
  <si>
    <t>事業実施期間</t>
    <rPh sb="0" eb="2">
      <t>ジギョウ</t>
    </rPh>
    <phoneticPr fontId="14"/>
  </si>
  <si>
    <t>：</t>
    <phoneticPr fontId="1"/>
  </si>
  <si>
    <t>名称</t>
    <phoneticPr fontId="1"/>
  </si>
  <si>
    <t>会場等借上実施期間</t>
    <rPh sb="0" eb="2">
      <t>カイジョウ</t>
    </rPh>
    <rPh sb="2" eb="3">
      <t>ナド</t>
    </rPh>
    <rPh sb="3" eb="4">
      <t>シャク</t>
    </rPh>
    <rPh sb="4" eb="5">
      <t>ジョウ</t>
    </rPh>
    <rPh sb="5" eb="7">
      <t>ジッシ</t>
    </rPh>
    <rPh sb="7" eb="9">
      <t>キカン</t>
    </rPh>
    <phoneticPr fontId="14"/>
  </si>
  <si>
    <t>様式６－３　</t>
    <phoneticPr fontId="1"/>
  </si>
  <si>
    <t>様式６－２　</t>
    <phoneticPr fontId="1"/>
  </si>
  <si>
    <t>（競技団体名）</t>
    <rPh sb="1" eb="6">
      <t>キョウギダンタイメイ</t>
    </rPh>
    <phoneticPr fontId="1"/>
  </si>
  <si>
    <t>様式５－２</t>
    <phoneticPr fontId="1"/>
  </si>
  <si>
    <t>冬季ジュニアスポーツアスリート強化育成事業実施報告書</t>
    <rPh sb="0" eb="1">
      <t>フユ</t>
    </rPh>
    <rPh sb="23" eb="25">
      <t>ホウコク</t>
    </rPh>
    <phoneticPr fontId="1"/>
  </si>
  <si>
    <t>冬季ジュニアスポーツアスリート強化育成事業報償費及び旅費精算払・概算払内訳書</t>
    <rPh sb="0" eb="1">
      <t>フユ</t>
    </rPh>
    <phoneticPr fontId="1"/>
  </si>
  <si>
    <t xml:space="preserve">北海道銀行豊平支店　普通０３０７３５６　公益財団法人北海道スポーツ協会会長　荒　川　裕　生                               </t>
    <phoneticPr fontId="1"/>
  </si>
  <si>
    <t>　冬季ジュニアスポーツアスリート強化育成事業写真　添付用紙　</t>
    <rPh sb="20" eb="22">
      <t>ジギョウ</t>
    </rPh>
    <phoneticPr fontId="1"/>
  </si>
  <si>
    <t>　　　報告すること。その際は、領収書（写）を添付すること。</t>
    <rPh sb="15" eb="18">
      <t>リョウシュウショ</t>
    </rPh>
    <rPh sb="19" eb="20">
      <t>ウツシ</t>
    </rPh>
    <phoneticPr fontId="1"/>
  </si>
  <si>
    <t>様式６－４　</t>
    <phoneticPr fontId="1"/>
  </si>
  <si>
    <t>会場使用料、設備器具使用料は助成対象経費に係る領収書(写)と、明細書(品名、数量、金額、施設使用日等の分かるもの、任意様式可)を添付する。</t>
    <rPh sb="0" eb="5">
      <t>カイジョウシヨウリョウ</t>
    </rPh>
    <rPh sb="6" eb="8">
      <t>セツビ</t>
    </rPh>
    <rPh sb="8" eb="10">
      <t>キグ</t>
    </rPh>
    <rPh sb="10" eb="13">
      <t>シヨウリョウ</t>
    </rPh>
    <rPh sb="14" eb="20">
      <t>ジョセイタイショウケイヒ</t>
    </rPh>
    <rPh sb="21" eb="22">
      <t>カカ</t>
    </rPh>
    <rPh sb="23" eb="26">
      <t>リョウシュウショ</t>
    </rPh>
    <rPh sb="27" eb="28">
      <t>ウツシ</t>
    </rPh>
    <rPh sb="31" eb="34">
      <t>メイサイショ</t>
    </rPh>
    <rPh sb="35" eb="37">
      <t>ヒンメイ</t>
    </rPh>
    <rPh sb="38" eb="40">
      <t>スウリョウ</t>
    </rPh>
    <rPh sb="41" eb="43">
      <t>キンガク</t>
    </rPh>
    <rPh sb="44" eb="48">
      <t>シセツシヨウ</t>
    </rPh>
    <rPh sb="48" eb="49">
      <t>ニチ</t>
    </rPh>
    <rPh sb="49" eb="50">
      <t>トウ</t>
    </rPh>
    <rPh sb="51" eb="52">
      <t>ワ</t>
    </rPh>
    <rPh sb="57" eb="61">
      <t>ニンイヨウシキ</t>
    </rPh>
    <rPh sb="61" eb="62">
      <t>カ</t>
    </rPh>
    <rPh sb="64" eb="66">
      <t>テンプ</t>
    </rPh>
    <phoneticPr fontId="1"/>
  </si>
  <si>
    <t>消耗品費については、個人が所有すると認められるもの以外で、競技団体が責任をもって管理、保管ができるものに限る。また、助成対象経費に係る領収書(写)と、明細書(品名、数量、金額、施設使用日等の分かるもの、任意様式可)を添付する。</t>
    <rPh sb="0" eb="3">
      <t>ショウモウヒン</t>
    </rPh>
    <rPh sb="3" eb="4">
      <t>ヒ</t>
    </rPh>
    <rPh sb="10" eb="12">
      <t>コジン</t>
    </rPh>
    <rPh sb="13" eb="15">
      <t>ショユウ</t>
    </rPh>
    <rPh sb="18" eb="19">
      <t>ミト</t>
    </rPh>
    <rPh sb="25" eb="27">
      <t>イガイ</t>
    </rPh>
    <rPh sb="29" eb="33">
      <t>キョウギダンタイ</t>
    </rPh>
    <rPh sb="34" eb="36">
      <t>セキニン</t>
    </rPh>
    <rPh sb="40" eb="42">
      <t>カンリ</t>
    </rPh>
    <rPh sb="43" eb="45">
      <t>ホカン</t>
    </rPh>
    <rPh sb="52" eb="53">
      <t>カギ</t>
    </rPh>
    <rPh sb="58" eb="64">
      <t>ジョセイタイショウケイヒ</t>
    </rPh>
    <rPh sb="65" eb="66">
      <t>カカ</t>
    </rPh>
    <rPh sb="67" eb="70">
      <t>リョウシュウショ</t>
    </rPh>
    <rPh sb="71" eb="72">
      <t>ウツシ</t>
    </rPh>
    <rPh sb="75" eb="78">
      <t>メイサイショ</t>
    </rPh>
    <rPh sb="79" eb="81">
      <t>ヒンメイ</t>
    </rPh>
    <rPh sb="82" eb="84">
      <t>スウリョウ</t>
    </rPh>
    <rPh sb="85" eb="87">
      <t>キンガク</t>
    </rPh>
    <rPh sb="88" eb="92">
      <t>シセツシヨウ</t>
    </rPh>
    <rPh sb="92" eb="93">
      <t>ニチ</t>
    </rPh>
    <rPh sb="93" eb="94">
      <t>トウ</t>
    </rPh>
    <rPh sb="95" eb="96">
      <t>ワ</t>
    </rPh>
    <rPh sb="101" eb="105">
      <t>ニンイヨウシキ</t>
    </rPh>
    <rPh sb="105" eb="106">
      <t>カ</t>
    </rPh>
    <rPh sb="108" eb="110">
      <t>テンプ</t>
    </rPh>
    <phoneticPr fontId="1"/>
  </si>
  <si>
    <t>様式６－1</t>
    <phoneticPr fontId="1"/>
  </si>
  <si>
    <t>用 具 運 搬 費 内 訳 書</t>
    <rPh sb="0" eb="1">
      <t>ヨウ</t>
    </rPh>
    <rPh sb="2" eb="3">
      <t>グ</t>
    </rPh>
    <rPh sb="4" eb="5">
      <t>ウン</t>
    </rPh>
    <rPh sb="6" eb="7">
      <t>ハン</t>
    </rPh>
    <rPh sb="8" eb="9">
      <t>ヒ</t>
    </rPh>
    <rPh sb="10" eb="11">
      <t>ナイ</t>
    </rPh>
    <rPh sb="12" eb="13">
      <t>ヤク</t>
    </rPh>
    <rPh sb="14" eb="15">
      <t>ショ</t>
    </rPh>
    <phoneticPr fontId="14"/>
  </si>
  <si>
    <t>運搬等の</t>
    <rPh sb="0" eb="1">
      <t>ウン</t>
    </rPh>
    <rPh sb="1" eb="2">
      <t>ハン</t>
    </rPh>
    <rPh sb="2" eb="3">
      <t>トウ</t>
    </rPh>
    <phoneticPr fontId="14"/>
  </si>
  <si>
    <t>用具運搬費の助成対象経費に係る領収書(写)と、明細書（品名、数量、金額等の分かるもの、任意様式可）を添付する。
また、運送業者（宅急便・赤帽等）に委託をしたもので、謝礼的（車のガソリン代等）なものは認めない。</t>
    <rPh sb="0" eb="2">
      <t>ヨウグ</t>
    </rPh>
    <rPh sb="2" eb="5">
      <t>ウンパンヒ</t>
    </rPh>
    <phoneticPr fontId="1"/>
  </si>
  <si>
    <t>借上施設等の</t>
    <phoneticPr fontId="1"/>
  </si>
  <si>
    <t>注:５ 競技用消耗品等・運搬費・使用料及び賃借料の精算払がある場合は、別紙様式６－２・３・４で</t>
    <rPh sb="12" eb="15">
      <t>ウンパンヒ</t>
    </rPh>
    <phoneticPr fontId="1"/>
  </si>
  <si>
    <t>　　令和7年度冬季ジュニアスポーツアスリート強化育成事業を次のとおり実施したので、
　関係書類を添えて報告します。</t>
    <rPh sb="7" eb="8">
      <t>フユ</t>
    </rPh>
    <rPh sb="29" eb="30">
      <t>ツギ</t>
    </rPh>
    <rPh sb="34" eb="36">
      <t>ジッシ</t>
    </rPh>
    <rPh sb="43" eb="47">
      <t>カンケイショルイ</t>
    </rPh>
    <rPh sb="48" eb="49">
      <t>ソ</t>
    </rPh>
    <rPh sb="51" eb="53">
      <t>ホウコク</t>
    </rPh>
    <phoneticPr fontId="1"/>
  </si>
  <si>
    <t>注:３ 宿泊証明書：宿泊費を助成する場合は、様式６－１を添付すること。</t>
    <rPh sb="10" eb="13">
      <t>シュクハクヒ</t>
    </rPh>
    <rPh sb="14" eb="16">
      <t>ジョセイ</t>
    </rPh>
    <rPh sb="18" eb="20">
      <t>バアイ</t>
    </rPh>
    <phoneticPr fontId="1"/>
  </si>
  <si>
    <t>実技練習、練習試合等活動状況が確認できる写真
（練習試合の写真の場合は、対戦相手の名称を欄
外に記載してください。）</t>
    <phoneticPr fontId="1"/>
  </si>
  <si>
    <r>
      <t xml:space="preserve">   </t>
    </r>
    <r>
      <rPr>
        <sz val="8"/>
        <color theme="1"/>
        <rFont val="ＭＳ 明朝"/>
        <family val="1"/>
        <charset val="128"/>
      </rPr>
      <t>※ 訂正した箇所には、宿泊証明者の訂正印が必要です。</t>
    </r>
    <rPh sb="9" eb="11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</si>
</sst>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##&quot;年&quot;"/>
    <numFmt numFmtId="178" formatCode="&quot;＠&quot;#,##0"/>
    <numFmt numFmtId="179" formatCode="&quot;¥&quot;\ #,##0;[Red]&quot;¥&quot;\-#,##0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indexed="72"/>
      <name val="Osaka"/>
      <family val="3"/>
      <charset val="128"/>
    </font>
    <font>
      <sz val="10"/>
      <name val="ＭＳ Ｐゴシック"/>
      <family val="3"/>
      <charset val="128"/>
    </font>
    <font>
      <b/>
      <sz val="17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u val="double"/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/>
      <right style="slantDashDot">
        <color rgb="FF000000"/>
      </right>
      <top style="slantDashDot">
        <color rgb="FF000000"/>
      </top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rgb="FF000000"/>
      </right>
      <top/>
      <bottom style="slantDashDot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/>
  </cellStyleXfs>
  <cellXfs count="32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justify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0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176" fontId="5" fillId="0" borderId="30" xfId="0" applyNumberFormat="1" applyFont="1" applyBorder="1" applyAlignment="1">
      <alignment horizontal="left" vertical="center" shrinkToFit="1"/>
    </xf>
    <xf numFmtId="176" fontId="5" fillId="0" borderId="27" xfId="0" applyNumberFormat="1" applyFont="1" applyBorder="1" applyAlignment="1">
      <alignment horizontal="left" vertical="center" shrinkToFit="1"/>
    </xf>
    <xf numFmtId="176" fontId="5" fillId="0" borderId="39" xfId="0" applyNumberFormat="1" applyFont="1" applyBorder="1" applyAlignment="1">
      <alignment horizontal="left" vertical="center" shrinkToFit="1"/>
    </xf>
    <xf numFmtId="176" fontId="5" fillId="0" borderId="28" xfId="0" applyNumberFormat="1" applyFont="1" applyBorder="1" applyAlignment="1">
      <alignment horizontal="left" vertical="center" shrinkToFit="1"/>
    </xf>
    <xf numFmtId="176" fontId="5" fillId="0" borderId="25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distributed" vertical="center" shrinkToFit="1"/>
    </xf>
    <xf numFmtId="0" fontId="2" fillId="0" borderId="63" xfId="0" applyFont="1" applyBorder="1" applyAlignment="1">
      <alignment vertical="center" shrinkToFit="1"/>
    </xf>
    <xf numFmtId="0" fontId="2" fillId="0" borderId="65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12" fillId="0" borderId="0" xfId="2" applyFont="1"/>
    <xf numFmtId="3" fontId="12" fillId="0" borderId="0" xfId="2" applyNumberFormat="1" applyFont="1"/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right" vertical="center" wrapText="1"/>
    </xf>
    <xf numFmtId="0" fontId="2" fillId="0" borderId="7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77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57" xfId="0" applyFont="1" applyBorder="1" applyAlignment="1">
      <alignment vertical="center" wrapText="1"/>
    </xf>
    <xf numFmtId="0" fontId="4" fillId="0" borderId="68" xfId="0" applyFont="1" applyBorder="1" applyAlignment="1">
      <alignment horizontal="right" vertical="center" wrapText="1"/>
    </xf>
    <xf numFmtId="0" fontId="4" fillId="0" borderId="69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67" xfId="0" applyFont="1" applyBorder="1" applyAlignment="1">
      <alignment horizontal="right" vertical="center" wrapText="1"/>
    </xf>
    <xf numFmtId="0" fontId="4" fillId="0" borderId="7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4" fillId="0" borderId="71" xfId="0" applyFont="1" applyBorder="1" applyAlignment="1">
      <alignment vertical="center" wrapText="1"/>
    </xf>
    <xf numFmtId="0" fontId="4" fillId="0" borderId="68" xfId="0" applyFont="1" applyBorder="1" applyAlignment="1">
      <alignment horizontal="right" vertical="top" wrapText="1"/>
    </xf>
    <xf numFmtId="0" fontId="12" fillId="0" borderId="0" xfId="2" applyFont="1" applyAlignment="1">
      <alignment vertical="center"/>
    </xf>
    <xf numFmtId="3" fontId="12" fillId="0" borderId="0" xfId="2" applyNumberFormat="1" applyFont="1" applyAlignment="1">
      <alignment vertical="center"/>
    </xf>
    <xf numFmtId="3" fontId="13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0" fontId="12" fillId="0" borderId="74" xfId="2" applyFont="1" applyBorder="1" applyAlignment="1">
      <alignment vertical="center"/>
    </xf>
    <xf numFmtId="0" fontId="12" fillId="0" borderId="73" xfId="2" applyFont="1" applyBorder="1" applyAlignment="1">
      <alignment vertical="center"/>
    </xf>
    <xf numFmtId="3" fontId="15" fillId="0" borderId="74" xfId="2" applyNumberFormat="1" applyFont="1" applyBorder="1" applyAlignment="1">
      <alignment vertical="center"/>
    </xf>
    <xf numFmtId="56" fontId="15" fillId="0" borderId="73" xfId="2" applyNumberFormat="1" applyFont="1" applyBorder="1" applyAlignment="1">
      <alignment horizontal="left" vertical="center"/>
    </xf>
    <xf numFmtId="0" fontId="15" fillId="0" borderId="74" xfId="2" applyFont="1" applyBorder="1" applyAlignment="1">
      <alignment vertical="center"/>
    </xf>
    <xf numFmtId="0" fontId="12" fillId="0" borderId="0" xfId="2" applyFont="1" applyAlignment="1">
      <alignment horizontal="distributed" vertical="center"/>
    </xf>
    <xf numFmtId="3" fontId="15" fillId="0" borderId="20" xfId="2" applyNumberFormat="1" applyFont="1" applyBorder="1" applyAlignment="1">
      <alignment vertical="center"/>
    </xf>
    <xf numFmtId="0" fontId="5" fillId="0" borderId="84" xfId="0" applyFont="1" applyBorder="1" applyAlignment="1">
      <alignment horizontal="center" vertical="center" shrinkToFit="1"/>
    </xf>
    <xf numFmtId="0" fontId="15" fillId="0" borderId="20" xfId="2" applyFont="1" applyBorder="1" applyAlignment="1">
      <alignment horizontal="right" vertical="center"/>
    </xf>
    <xf numFmtId="0" fontId="15" fillId="0" borderId="20" xfId="2" applyFont="1" applyBorder="1" applyAlignment="1">
      <alignment vertical="center"/>
    </xf>
    <xf numFmtId="0" fontId="15" fillId="0" borderId="20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23" fillId="0" borderId="0" xfId="2" applyFont="1" applyAlignment="1">
      <alignment horizontal="right" vertical="center"/>
    </xf>
    <xf numFmtId="3" fontId="12" fillId="0" borderId="74" xfId="2" applyNumberFormat="1" applyFont="1" applyBorder="1" applyAlignment="1">
      <alignment vertical="center"/>
    </xf>
    <xf numFmtId="56" fontId="12" fillId="0" borderId="73" xfId="2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2" fillId="0" borderId="55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wrapText="1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2" fillId="0" borderId="4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2" fillId="0" borderId="13" xfId="0" applyFont="1" applyBorder="1" applyAlignment="1">
      <alignment horizontal="distributed" vertical="center" indent="1" shrinkToFit="1"/>
    </xf>
    <xf numFmtId="0" fontId="2" fillId="0" borderId="58" xfId="0" applyFont="1" applyBorder="1" applyAlignment="1">
      <alignment horizontal="distributed" vertical="center" indent="1" shrinkToFit="1"/>
    </xf>
    <xf numFmtId="0" fontId="2" fillId="0" borderId="59" xfId="0" applyFont="1" applyBorder="1" applyAlignment="1">
      <alignment horizontal="distributed" vertical="center" indent="1" shrinkToFit="1"/>
    </xf>
    <xf numFmtId="0" fontId="2" fillId="0" borderId="60" xfId="0" applyFont="1" applyBorder="1" applyAlignment="1">
      <alignment horizontal="distributed" vertical="center" indent="1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distributed" vertical="center" indent="1" shrinkToFit="1"/>
    </xf>
    <xf numFmtId="0" fontId="2" fillId="0" borderId="63" xfId="0" applyFont="1" applyBorder="1" applyAlignment="1">
      <alignment horizontal="distributed" vertical="center" indent="1" shrinkToFit="1"/>
    </xf>
    <xf numFmtId="0" fontId="2" fillId="0" borderId="64" xfId="0" applyFont="1" applyBorder="1" applyAlignment="1">
      <alignment horizontal="distributed" vertical="center" indent="1" shrinkToFit="1"/>
    </xf>
    <xf numFmtId="0" fontId="2" fillId="0" borderId="1" xfId="0" applyFont="1" applyBorder="1" applyAlignment="1">
      <alignment horizontal="distributed" vertical="center" indent="1" shrinkToFit="1"/>
    </xf>
    <xf numFmtId="0" fontId="2" fillId="0" borderId="0" xfId="0" applyFont="1" applyAlignment="1">
      <alignment horizontal="distributed" vertical="center" indent="1" shrinkToFit="1"/>
    </xf>
    <xf numFmtId="0" fontId="2" fillId="0" borderId="57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10" xfId="0" applyFont="1" applyBorder="1" applyAlignment="1">
      <alignment horizontal="distributed" vertical="center" indent="1" shrinkToFit="1"/>
    </xf>
    <xf numFmtId="0" fontId="2" fillId="0" borderId="5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justify" vertical="center" shrinkToFit="1"/>
    </xf>
    <xf numFmtId="0" fontId="2" fillId="0" borderId="8" xfId="0" applyFont="1" applyBorder="1" applyAlignment="1">
      <alignment horizontal="justify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40" xfId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176" fontId="5" fillId="0" borderId="40" xfId="0" applyNumberFormat="1" applyFont="1" applyBorder="1" applyAlignment="1">
      <alignment horizontal="center" vertical="center" shrinkToFit="1"/>
    </xf>
    <xf numFmtId="176" fontId="5" fillId="0" borderId="41" xfId="0" applyNumberFormat="1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 shrinkToFit="1"/>
    </xf>
    <xf numFmtId="176" fontId="5" fillId="0" borderId="39" xfId="0" applyNumberFormat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176" fontId="5" fillId="0" borderId="27" xfId="0" applyNumberFormat="1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5" fillId="0" borderId="42" xfId="0" applyNumberFormat="1" applyFont="1" applyBorder="1" applyAlignment="1">
      <alignment horizontal="center" vertical="center" shrinkToFit="1"/>
    </xf>
    <xf numFmtId="176" fontId="5" fillId="0" borderId="37" xfId="0" applyNumberFormat="1" applyFont="1" applyBorder="1" applyAlignment="1">
      <alignment horizontal="center" vertical="center" shrinkToFit="1"/>
    </xf>
    <xf numFmtId="176" fontId="5" fillId="0" borderId="38" xfId="0" applyNumberFormat="1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shrinkToFit="1"/>
    </xf>
    <xf numFmtId="176" fontId="5" fillId="0" borderId="29" xfId="0" applyNumberFormat="1" applyFont="1" applyBorder="1" applyAlignment="1">
      <alignment horizontal="center" vertical="center" shrinkToFit="1"/>
    </xf>
    <xf numFmtId="176" fontId="5" fillId="0" borderId="24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5" fillId="0" borderId="25" xfId="0" applyNumberFormat="1" applyFont="1" applyBorder="1" applyAlignment="1">
      <alignment horizontal="center" vertical="center" shrinkToFit="1"/>
    </xf>
    <xf numFmtId="177" fontId="5" fillId="0" borderId="41" xfId="0" applyNumberFormat="1" applyFont="1" applyBorder="1" applyAlignment="1">
      <alignment horizontal="center" vertical="center" shrinkToFit="1"/>
    </xf>
    <xf numFmtId="177" fontId="5" fillId="0" borderId="2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0" xfId="0" applyFont="1" applyBorder="1" applyAlignment="1">
      <alignment horizontal="distributed" indent="1"/>
    </xf>
    <xf numFmtId="49" fontId="2" fillId="0" borderId="22" xfId="0" applyNumberFormat="1" applyFont="1" applyBorder="1" applyAlignment="1">
      <alignment horizontal="left"/>
    </xf>
    <xf numFmtId="0" fontId="2" fillId="0" borderId="40" xfId="0" applyFont="1" applyBorder="1" applyAlignment="1">
      <alignment horizontal="distributed" indent="1"/>
    </xf>
    <xf numFmtId="0" fontId="2" fillId="0" borderId="40" xfId="0" applyFont="1" applyBorder="1" applyAlignment="1"/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justify" vertical="center" wrapText="1"/>
    </xf>
    <xf numFmtId="0" fontId="2" fillId="0" borderId="79" xfId="0" applyFont="1" applyBorder="1" applyAlignment="1">
      <alignment horizontal="justify" vertical="center" wrapText="1"/>
    </xf>
    <xf numFmtId="0" fontId="2" fillId="0" borderId="80" xfId="0" applyFont="1" applyBorder="1" applyAlignment="1">
      <alignment horizontal="justify" vertical="center" wrapText="1"/>
    </xf>
    <xf numFmtId="0" fontId="2" fillId="0" borderId="81" xfId="0" applyFont="1" applyBorder="1" applyAlignment="1">
      <alignment horizontal="justify" vertical="center" wrapText="1"/>
    </xf>
    <xf numFmtId="0" fontId="2" fillId="0" borderId="82" xfId="0" applyFont="1" applyBorder="1" applyAlignment="1">
      <alignment horizontal="justify" vertical="center" wrapText="1"/>
    </xf>
    <xf numFmtId="0" fontId="2" fillId="0" borderId="83" xfId="0" applyFont="1" applyBorder="1" applyAlignment="1">
      <alignment horizontal="justify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78" fontId="2" fillId="0" borderId="40" xfId="0" applyNumberFormat="1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179" fontId="19" fillId="0" borderId="46" xfId="1" applyNumberFormat="1" applyFont="1" applyBorder="1" applyAlignment="1">
      <alignment horizontal="right" vertical="center" wrapText="1"/>
    </xf>
    <xf numFmtId="179" fontId="19" fillId="0" borderId="0" xfId="1" applyNumberFormat="1" applyFont="1" applyBorder="1" applyAlignment="1">
      <alignment horizontal="right" vertical="center" wrapText="1"/>
    </xf>
    <xf numFmtId="179" fontId="19" fillId="0" borderId="40" xfId="1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5" fillId="0" borderId="24" xfId="2" applyFont="1" applyBorder="1" applyAlignment="1">
      <alignment vertical="center" wrapText="1"/>
    </xf>
    <xf numFmtId="3" fontId="15" fillId="0" borderId="25" xfId="2" applyNumberFormat="1" applyFont="1" applyBorder="1" applyAlignment="1">
      <alignment horizontal="center" vertical="center"/>
    </xf>
    <xf numFmtId="3" fontId="15" fillId="0" borderId="30" xfId="2" applyNumberFormat="1" applyFont="1" applyBorder="1" applyAlignment="1">
      <alignment horizontal="center" vertical="center"/>
    </xf>
    <xf numFmtId="3" fontId="15" fillId="0" borderId="26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3" fontId="12" fillId="0" borderId="29" xfId="2" applyNumberFormat="1" applyFont="1" applyBorder="1" applyAlignment="1">
      <alignment horizontal="right" vertical="center"/>
    </xf>
    <xf numFmtId="3" fontId="12" fillId="0" borderId="24" xfId="2" applyNumberFormat="1" applyFont="1" applyBorder="1" applyAlignment="1">
      <alignment horizontal="right" vertical="center"/>
    </xf>
    <xf numFmtId="3" fontId="12" fillId="0" borderId="28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right" vertical="center"/>
    </xf>
    <xf numFmtId="3" fontId="12" fillId="0" borderId="27" xfId="2" applyNumberFormat="1" applyFont="1" applyBorder="1" applyAlignment="1">
      <alignment horizontal="right" vertical="center"/>
    </xf>
    <xf numFmtId="3" fontId="12" fillId="0" borderId="20" xfId="2" applyNumberFormat="1" applyFont="1" applyBorder="1" applyAlignment="1">
      <alignment horizontal="right" vertical="center"/>
    </xf>
    <xf numFmtId="3" fontId="12" fillId="0" borderId="25" xfId="2" applyNumberFormat="1" applyFont="1" applyBorder="1" applyAlignment="1">
      <alignment horizontal="center" vertical="center"/>
    </xf>
    <xf numFmtId="3" fontId="12" fillId="0" borderId="30" xfId="2" applyNumberFormat="1" applyFont="1" applyBorder="1" applyAlignment="1">
      <alignment horizontal="center" vertical="center"/>
    </xf>
    <xf numFmtId="3" fontId="12" fillId="0" borderId="26" xfId="2" applyNumberFormat="1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center" wrapText="1"/>
    </xf>
    <xf numFmtId="0" fontId="22" fillId="0" borderId="24" xfId="2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 wrapText="1"/>
    </xf>
    <xf numFmtId="0" fontId="22" fillId="0" borderId="28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2" fillId="0" borderId="30" xfId="2" applyFont="1" applyBorder="1" applyAlignment="1">
      <alignment horizontal="center" vertical="center" wrapText="1"/>
    </xf>
    <xf numFmtId="0" fontId="22" fillId="0" borderId="27" xfId="2" applyFont="1" applyBorder="1" applyAlignment="1">
      <alignment horizontal="center" vertical="center" wrapText="1"/>
    </xf>
    <xf numFmtId="0" fontId="22" fillId="0" borderId="20" xfId="2" applyFont="1" applyBorder="1" applyAlignment="1">
      <alignment horizontal="center" vertical="center" wrapText="1"/>
    </xf>
    <xf numFmtId="0" fontId="22" fillId="0" borderId="2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3" fontId="12" fillId="0" borderId="29" xfId="2" applyNumberFormat="1" applyFont="1" applyBorder="1" applyAlignment="1">
      <alignment horizontal="center" vertical="center"/>
    </xf>
    <xf numFmtId="3" fontId="12" fillId="0" borderId="24" xfId="2" applyNumberFormat="1" applyFont="1" applyBorder="1" applyAlignment="1">
      <alignment horizontal="center" vertical="center"/>
    </xf>
    <xf numFmtId="3" fontId="12" fillId="0" borderId="27" xfId="2" applyNumberFormat="1" applyFont="1" applyBorder="1" applyAlignment="1">
      <alignment horizontal="center" vertical="center"/>
    </xf>
    <xf numFmtId="3" fontId="12" fillId="0" borderId="20" xfId="2" applyNumberFormat="1" applyFont="1" applyBorder="1" applyAlignment="1">
      <alignment horizontal="center" vertical="center"/>
    </xf>
    <xf numFmtId="0" fontId="12" fillId="0" borderId="72" xfId="2" applyFont="1" applyBorder="1" applyAlignment="1">
      <alignment horizontal="center" vertical="center"/>
    </xf>
    <xf numFmtId="0" fontId="12" fillId="0" borderId="73" xfId="2" applyFont="1" applyBorder="1" applyAlignment="1">
      <alignment horizontal="center" vertical="center"/>
    </xf>
    <xf numFmtId="0" fontId="12" fillId="0" borderId="27" xfId="2" applyFont="1" applyBorder="1" applyAlignment="1">
      <alignment horizontal="distributed" vertical="center" indent="4"/>
    </xf>
    <xf numFmtId="0" fontId="12" fillId="0" borderId="20" xfId="2" applyFont="1" applyBorder="1" applyAlignment="1">
      <alignment horizontal="distributed" vertical="center" indent="4"/>
    </xf>
    <xf numFmtId="0" fontId="12" fillId="0" borderId="26" xfId="2" applyFont="1" applyBorder="1" applyAlignment="1">
      <alignment horizontal="distributed" vertical="center" indent="4"/>
    </xf>
    <xf numFmtId="0" fontId="12" fillId="0" borderId="29" xfId="2" applyFont="1" applyBorder="1" applyAlignment="1">
      <alignment horizontal="distributed" vertical="center" indent="4"/>
    </xf>
    <xf numFmtId="0" fontId="12" fillId="0" borderId="24" xfId="2" applyFont="1" applyBorder="1" applyAlignment="1">
      <alignment horizontal="distributed" vertical="center" indent="4"/>
    </xf>
    <xf numFmtId="0" fontId="12" fillId="0" borderId="25" xfId="2" applyFont="1" applyBorder="1" applyAlignment="1">
      <alignment horizontal="distributed" vertical="center" indent="4"/>
    </xf>
    <xf numFmtId="3" fontId="12" fillId="0" borderId="0" xfId="2" applyNumberFormat="1" applyFont="1" applyAlignment="1">
      <alignment horizontal="center" vertical="center"/>
    </xf>
    <xf numFmtId="3" fontId="15" fillId="0" borderId="20" xfId="2" applyNumberFormat="1" applyFont="1" applyBorder="1" applyAlignment="1">
      <alignment vertical="center"/>
    </xf>
    <xf numFmtId="0" fontId="12" fillId="0" borderId="29" xfId="2" applyFont="1" applyBorder="1" applyAlignment="1">
      <alignment horizontal="distributed" vertical="center" indent="5"/>
    </xf>
    <xf numFmtId="0" fontId="12" fillId="0" borderId="24" xfId="2" applyFont="1" applyBorder="1" applyAlignment="1">
      <alignment horizontal="distributed" vertical="center" indent="5"/>
    </xf>
    <xf numFmtId="0" fontId="12" fillId="0" borderId="25" xfId="2" applyFont="1" applyBorder="1" applyAlignment="1">
      <alignment horizontal="distributed" vertical="center" indent="5"/>
    </xf>
    <xf numFmtId="0" fontId="12" fillId="0" borderId="27" xfId="2" applyFont="1" applyBorder="1" applyAlignment="1">
      <alignment horizontal="distributed" vertical="center" indent="5"/>
    </xf>
    <xf numFmtId="0" fontId="12" fillId="0" borderId="20" xfId="2" applyFont="1" applyBorder="1" applyAlignment="1">
      <alignment horizontal="distributed" vertical="center" indent="5"/>
    </xf>
    <xf numFmtId="0" fontId="12" fillId="0" borderId="26" xfId="2" applyFont="1" applyBorder="1" applyAlignment="1">
      <alignment horizontal="distributed" vertical="center" indent="5"/>
    </xf>
    <xf numFmtId="0" fontId="15" fillId="0" borderId="24" xfId="2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2" fillId="0" borderId="29" xfId="2" applyFont="1" applyBorder="1" applyAlignment="1">
      <alignment horizontal="distributed" vertical="center" indent="2"/>
    </xf>
    <xf numFmtId="0" fontId="12" fillId="0" borderId="24" xfId="2" applyFont="1" applyBorder="1" applyAlignment="1">
      <alignment horizontal="distributed" vertical="center" indent="2"/>
    </xf>
    <xf numFmtId="0" fontId="12" fillId="0" borderId="25" xfId="2" applyFont="1" applyBorder="1" applyAlignment="1">
      <alignment horizontal="distributed" vertical="center" indent="2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57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26249B2D-ECE6-4CF0-8147-2B57D6287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5042</xdr:colOff>
      <xdr:row>20</xdr:row>
      <xdr:rowOff>11207</xdr:rowOff>
    </xdr:from>
    <xdr:to>
      <xdr:col>40</xdr:col>
      <xdr:colOff>133350</xdr:colOff>
      <xdr:row>23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FF6F6E4-F27E-4FC7-8CB7-D16E2BA9471B}"/>
            </a:ext>
          </a:extLst>
        </xdr:cNvPr>
        <xdr:cNvGrpSpPr/>
      </xdr:nvGrpSpPr>
      <xdr:grpSpPr>
        <a:xfrm>
          <a:off x="2291042" y="4773707"/>
          <a:ext cx="4843183" cy="846043"/>
          <a:chOff x="2291042" y="4678455"/>
          <a:chExt cx="4852708" cy="846045"/>
        </a:xfrm>
      </xdr:grpSpPr>
      <xdr:sp macro="" textlink="">
        <xdr:nvSpPr>
          <xdr:cNvPr id="82" name="大かっこ 81">
            <a:extLst>
              <a:ext uri="{FF2B5EF4-FFF2-40B4-BE49-F238E27FC236}">
                <a16:creationId xmlns:a16="http://schemas.microsoft.com/office/drawing/2014/main" id="{3C73DF20-E71E-4C5D-B222-0C3B496F24A8}"/>
              </a:ext>
            </a:extLst>
          </xdr:cNvPr>
          <xdr:cNvSpPr/>
        </xdr:nvSpPr>
        <xdr:spPr>
          <a:xfrm>
            <a:off x="2291042" y="4678457"/>
            <a:ext cx="852208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大かっこ 83">
            <a:extLst>
              <a:ext uri="{FF2B5EF4-FFF2-40B4-BE49-F238E27FC236}">
                <a16:creationId xmlns:a16="http://schemas.microsoft.com/office/drawing/2014/main" id="{68FF57D3-5BBD-4A45-9B4A-D5420AEE36EF}"/>
              </a:ext>
            </a:extLst>
          </xdr:cNvPr>
          <xdr:cNvSpPr/>
        </xdr:nvSpPr>
        <xdr:spPr>
          <a:xfrm>
            <a:off x="3297331" y="4678457"/>
            <a:ext cx="843448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大かっこ 84">
            <a:extLst>
              <a:ext uri="{FF2B5EF4-FFF2-40B4-BE49-F238E27FC236}">
                <a16:creationId xmlns:a16="http://schemas.microsoft.com/office/drawing/2014/main" id="{32878B59-9889-4328-B819-1807FDB94625}"/>
              </a:ext>
            </a:extLst>
          </xdr:cNvPr>
          <xdr:cNvSpPr/>
        </xdr:nvSpPr>
        <xdr:spPr>
          <a:xfrm>
            <a:off x="4297456" y="4678457"/>
            <a:ext cx="846044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大かっこ 85">
            <a:extLst>
              <a:ext uri="{FF2B5EF4-FFF2-40B4-BE49-F238E27FC236}">
                <a16:creationId xmlns:a16="http://schemas.microsoft.com/office/drawing/2014/main" id="{DB477C11-6C6C-4737-A90D-C078C77B2B8E}"/>
              </a:ext>
            </a:extLst>
          </xdr:cNvPr>
          <xdr:cNvSpPr/>
        </xdr:nvSpPr>
        <xdr:spPr>
          <a:xfrm>
            <a:off x="5302604" y="4678457"/>
            <a:ext cx="841021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562610</xdr:colOff>
      <xdr:row>61</xdr:row>
      <xdr:rowOff>178435</xdr:rowOff>
    </xdr:from>
    <xdr:to>
      <xdr:col>19</xdr:col>
      <xdr:colOff>346710</xdr:colOff>
      <xdr:row>61</xdr:row>
      <xdr:rowOff>178435</xdr:rowOff>
    </xdr:to>
    <xdr:cxnSp macro="">
      <xdr:nvCxnSpPr>
        <xdr:cNvPr id="8" name="Line 8">
          <a:extLst>
            <a:ext uri="{FF2B5EF4-FFF2-40B4-BE49-F238E27FC236}">
              <a16:creationId xmlns:a16="http://schemas.microsoft.com/office/drawing/2014/main" id="{21A8B08C-A678-41DB-BE87-38B82E6CAEA2}"/>
            </a:ext>
          </a:extLst>
        </xdr:cNvPr>
        <xdr:cNvCxnSpPr>
          <a:cxnSpLocks noChangeShapeType="1"/>
        </xdr:cNvCxnSpPr>
      </xdr:nvCxnSpPr>
      <xdr:spPr bwMode="auto">
        <a:xfrm>
          <a:off x="5696585" y="91509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63</xdr:row>
      <xdr:rowOff>105410</xdr:rowOff>
    </xdr:from>
    <xdr:to>
      <xdr:col>19</xdr:col>
      <xdr:colOff>346710</xdr:colOff>
      <xdr:row>63</xdr:row>
      <xdr:rowOff>105410</xdr:rowOff>
    </xdr:to>
    <xdr:cxnSp macro="">
      <xdr:nvCxnSpPr>
        <xdr:cNvPr id="9" name="Line 9">
          <a:extLst>
            <a:ext uri="{FF2B5EF4-FFF2-40B4-BE49-F238E27FC236}">
              <a16:creationId xmlns:a16="http://schemas.microsoft.com/office/drawing/2014/main" id="{CA96E8CE-DCC9-4859-A0F0-725EA37EAA82}"/>
            </a:ext>
          </a:extLst>
        </xdr:cNvPr>
        <xdr:cNvCxnSpPr>
          <a:cxnSpLocks noChangeShapeType="1"/>
        </xdr:cNvCxnSpPr>
      </xdr:nvCxnSpPr>
      <xdr:spPr bwMode="auto">
        <a:xfrm>
          <a:off x="5696585" y="93541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65</xdr:row>
      <xdr:rowOff>32385</xdr:rowOff>
    </xdr:from>
    <xdr:to>
      <xdr:col>19</xdr:col>
      <xdr:colOff>346710</xdr:colOff>
      <xdr:row>65</xdr:row>
      <xdr:rowOff>32385</xdr:rowOff>
    </xdr:to>
    <xdr:cxnSp macro="">
      <xdr:nvCxnSpPr>
        <xdr:cNvPr id="10" name="Line 10">
          <a:extLst>
            <a:ext uri="{FF2B5EF4-FFF2-40B4-BE49-F238E27FC236}">
              <a16:creationId xmlns:a16="http://schemas.microsoft.com/office/drawing/2014/main" id="{F946DD91-5656-4554-86CF-D5BEE077006F}"/>
            </a:ext>
          </a:extLst>
        </xdr:cNvPr>
        <xdr:cNvCxnSpPr>
          <a:cxnSpLocks noChangeShapeType="1"/>
        </xdr:cNvCxnSpPr>
      </xdr:nvCxnSpPr>
      <xdr:spPr bwMode="auto">
        <a:xfrm>
          <a:off x="5696585" y="95573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\data001\kyougi\&#31478;&#25216;&#12473;&#12509;&#12540;&#12484;&#35506;\1%20&#36817;&#34276;\&#36984;&#25163;&#24375;&#21270;&#20107;&#26989;\&#21512;&#23487;&#25552;&#20986;&#27096;&#24335;\2024&#24180;&#24230;&#27096;&#24335;\02%20&#20196;&#21644;6&#24180;(2024)&#24230;&#24375;&#21270;&#25552;&#20986;&#26360;&#39006;&#38306;&#20418;\06%20&#36984;&#25163;&#24375;&#21270;&#20107;&#26989;&#23455;&#26045;&#22577;&#21578;&#26360;&#19968;&#24335;&#65288;&#21512;&#23487;&#29992;&#65289;&#65288;&#27096;&#24335;&#65301;&#12539;&#65302;&#12539;&#65305;&#65289;.xlsx" TargetMode="External"/><Relationship Id="rId1" Type="http://schemas.openxmlformats.org/officeDocument/2006/relationships/externalLinkPath" Target="/kyougi/&#31478;&#25216;&#12473;&#12509;&#12540;&#12484;&#35506;/1%20&#36817;&#34276;/&#36984;&#25163;&#24375;&#21270;&#20107;&#26989;/&#21512;&#23487;&#25552;&#20986;&#27096;&#24335;/2024&#24180;&#24230;&#27096;&#24335;/02%20&#20196;&#21644;6&#24180;(2024)&#24230;&#24375;&#21270;&#25552;&#20986;&#26360;&#39006;&#38306;&#20418;/06%20&#36984;&#25163;&#24375;&#21270;&#20107;&#26989;&#23455;&#26045;&#22577;&#21578;&#26360;&#19968;&#24335;&#65288;&#21512;&#23487;&#29992;&#65289;&#65288;&#27096;&#24335;&#65301;&#12539;&#65302;&#12539;&#6530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６　合宿報告書"/>
      <sheetName val="様式５－１　報償費及び旅費精算払・概算払内訳書（合宿・コーチ）"/>
      <sheetName val="様式５－２　報償費及び旅費精算払・概算払内訳書（合宿・選手）"/>
      <sheetName val="様式６－１　宿泊証明書"/>
      <sheetName val="様式６－２消耗品費内訳書 "/>
      <sheetName val="様式６－３運搬費内訳書"/>
      <sheetName val="様式６ー４使用料・賃借料内訳書"/>
      <sheetName val="様式９　写真添付用紙"/>
    </sheetNames>
    <sheetDataSet>
      <sheetData sheetId="0">
        <row r="12">
          <cell r="H12"/>
        </row>
        <row r="13">
          <cell r="H13"/>
          <cell r="L13"/>
          <cell r="V13"/>
          <cell r="Z13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D415-E9AC-494F-BE01-F323B4A80EA1}">
  <dimension ref="B1:AP37"/>
  <sheetViews>
    <sheetView tabSelected="1" view="pageBreakPreview" zoomScaleNormal="85" zoomScaleSheetLayoutView="100" workbookViewId="0">
      <selection activeCell="AR18" sqref="AR18"/>
    </sheetView>
  </sheetViews>
  <sheetFormatPr defaultRowHeight="13.5"/>
  <cols>
    <col min="1" max="1" width="12.5" style="1" customWidth="1"/>
    <col min="2" max="6" width="3.125" style="1" customWidth="1"/>
    <col min="7" max="42" width="1.875" style="1" customWidth="1"/>
    <col min="43" max="16384" width="9" style="1"/>
  </cols>
  <sheetData>
    <row r="1" spans="2:42" ht="15" customHeight="1">
      <c r="B1" s="120" t="s">
        <v>93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</row>
    <row r="2" spans="2:42" ht="15" customHeight="1">
      <c r="D2" s="124" t="s">
        <v>145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5"/>
      <c r="AN2" s="85"/>
      <c r="AO2" s="85"/>
      <c r="AP2" s="85"/>
    </row>
    <row r="3" spans="2:42" ht="11.25" customHeight="1">
      <c r="B3" s="2"/>
      <c r="C3" s="2"/>
      <c r="D3" s="2"/>
      <c r="E3" s="2"/>
    </row>
    <row r="4" spans="2:42" ht="15" customHeight="1">
      <c r="AA4" s="92" t="s">
        <v>32</v>
      </c>
      <c r="AB4" s="92"/>
      <c r="AC4" s="92"/>
      <c r="AD4" s="92"/>
      <c r="AE4" s="92"/>
      <c r="AF4" s="92"/>
      <c r="AG4" s="92" t="s">
        <v>28</v>
      </c>
      <c r="AH4" s="92"/>
      <c r="AI4" s="92"/>
      <c r="AJ4" s="92"/>
      <c r="AK4" s="92" t="s">
        <v>19</v>
      </c>
      <c r="AL4" s="92"/>
      <c r="AM4" s="92"/>
      <c r="AN4" s="92"/>
      <c r="AO4" s="92" t="s">
        <v>20</v>
      </c>
      <c r="AP4" s="92"/>
    </row>
    <row r="5" spans="2:42" ht="11.25" customHeight="1">
      <c r="B5" s="2"/>
      <c r="C5" s="2"/>
      <c r="D5" s="2"/>
      <c r="E5" s="2"/>
    </row>
    <row r="6" spans="2:42" ht="15" customHeight="1">
      <c r="B6" s="100" t="s">
        <v>30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</row>
    <row r="7" spans="2:42" ht="11.25" customHeight="1"/>
    <row r="8" spans="2:42" ht="15" customHeight="1">
      <c r="M8" s="100" t="s">
        <v>143</v>
      </c>
      <c r="N8" s="100"/>
      <c r="O8" s="100"/>
      <c r="P8" s="100"/>
      <c r="Q8" s="100"/>
      <c r="R8" s="100"/>
      <c r="S8" s="100"/>
      <c r="T8" s="100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91"/>
      <c r="AO8" s="91"/>
    </row>
    <row r="9" spans="2:42" ht="11.25" customHeight="1">
      <c r="B9" s="2"/>
      <c r="C9" s="2"/>
      <c r="D9" s="2"/>
      <c r="E9" s="2"/>
    </row>
    <row r="10" spans="2:42" ht="30" customHeight="1">
      <c r="B10" s="121" t="s">
        <v>159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</row>
    <row r="11" spans="2:42" ht="22.5" customHeight="1" thickBot="1">
      <c r="B11" s="91" t="s">
        <v>0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</row>
    <row r="12" spans="2:42" ht="22.5" customHeight="1" thickBot="1">
      <c r="B12" s="126" t="s">
        <v>1</v>
      </c>
      <c r="C12" s="127"/>
      <c r="D12" s="127"/>
      <c r="E12" s="127"/>
      <c r="F12" s="128"/>
      <c r="G12" s="4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3"/>
    </row>
    <row r="13" spans="2:42" ht="22.5" customHeight="1" thickBot="1">
      <c r="B13" s="126" t="s">
        <v>2</v>
      </c>
      <c r="C13" s="127"/>
      <c r="D13" s="127"/>
      <c r="E13" s="127"/>
      <c r="F13" s="128"/>
      <c r="G13" s="4"/>
      <c r="H13" s="89"/>
      <c r="I13" s="89"/>
      <c r="J13" s="89" t="s">
        <v>19</v>
      </c>
      <c r="K13" s="89"/>
      <c r="L13" s="89"/>
      <c r="M13" s="89"/>
      <c r="N13" s="89" t="s">
        <v>20</v>
      </c>
      <c r="O13" s="89"/>
      <c r="P13" s="3" t="s">
        <v>25</v>
      </c>
      <c r="Q13" s="89"/>
      <c r="R13" s="89"/>
      <c r="S13" s="4" t="s">
        <v>26</v>
      </c>
      <c r="T13" s="89" t="s">
        <v>21</v>
      </c>
      <c r="U13" s="89"/>
      <c r="V13" s="89"/>
      <c r="W13" s="89"/>
      <c r="X13" s="89" t="s">
        <v>19</v>
      </c>
      <c r="Y13" s="89"/>
      <c r="Z13" s="89"/>
      <c r="AA13" s="89"/>
      <c r="AB13" s="89" t="s">
        <v>20</v>
      </c>
      <c r="AC13" s="89"/>
      <c r="AD13" s="3" t="s">
        <v>25</v>
      </c>
      <c r="AE13" s="89"/>
      <c r="AF13" s="89"/>
      <c r="AG13" s="4" t="s">
        <v>26</v>
      </c>
      <c r="AH13" s="4" t="s">
        <v>25</v>
      </c>
      <c r="AI13" s="89"/>
      <c r="AJ13" s="89"/>
      <c r="AK13" s="89" t="s">
        <v>22</v>
      </c>
      <c r="AL13" s="89"/>
      <c r="AM13" s="89"/>
      <c r="AN13" s="89"/>
      <c r="AO13" s="89" t="s">
        <v>27</v>
      </c>
      <c r="AP13" s="99"/>
    </row>
    <row r="14" spans="2:42" ht="22.5" customHeight="1">
      <c r="B14" s="102" t="s">
        <v>3</v>
      </c>
      <c r="C14" s="103"/>
      <c r="D14" s="103"/>
      <c r="E14" s="103"/>
      <c r="F14" s="104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2:42" ht="22.5" customHeight="1" thickBot="1">
      <c r="B15" s="139" t="s">
        <v>4</v>
      </c>
      <c r="C15" s="140"/>
      <c r="D15" s="140"/>
      <c r="E15" s="140"/>
      <c r="F15" s="141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4" t="s">
        <v>33</v>
      </c>
      <c r="AD15" s="94"/>
      <c r="AE15" s="93"/>
      <c r="AF15" s="93"/>
      <c r="AG15" s="93"/>
      <c r="AH15" s="8" t="s">
        <v>25</v>
      </c>
      <c r="AI15" s="93"/>
      <c r="AJ15" s="93"/>
      <c r="AK15" s="93"/>
      <c r="AL15" s="8" t="s">
        <v>26</v>
      </c>
      <c r="AM15" s="93"/>
      <c r="AN15" s="93"/>
      <c r="AO15" s="93"/>
      <c r="AP15" s="7"/>
    </row>
    <row r="16" spans="2:42" ht="22.5" customHeight="1">
      <c r="B16" s="102" t="s">
        <v>5</v>
      </c>
      <c r="C16" s="103"/>
      <c r="D16" s="103"/>
      <c r="E16" s="103"/>
      <c r="F16" s="104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3"/>
    </row>
    <row r="17" spans="2:42" ht="22.5" customHeight="1" thickBot="1">
      <c r="B17" s="139" t="s">
        <v>4</v>
      </c>
      <c r="C17" s="140"/>
      <c r="D17" s="140"/>
      <c r="E17" s="140"/>
      <c r="F17" s="141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4" t="s">
        <v>33</v>
      </c>
      <c r="AD17" s="94"/>
      <c r="AE17" s="93"/>
      <c r="AF17" s="93"/>
      <c r="AG17" s="93"/>
      <c r="AH17" s="8" t="s">
        <v>25</v>
      </c>
      <c r="AI17" s="93"/>
      <c r="AJ17" s="93"/>
      <c r="AK17" s="93"/>
      <c r="AL17" s="8" t="s">
        <v>26</v>
      </c>
      <c r="AM17" s="93"/>
      <c r="AN17" s="93"/>
      <c r="AO17" s="93"/>
      <c r="AP17" s="7"/>
    </row>
    <row r="18" spans="2:42" ht="22.5" customHeight="1" thickBot="1">
      <c r="B18" s="126" t="s">
        <v>6</v>
      </c>
      <c r="C18" s="127"/>
      <c r="D18" s="127"/>
      <c r="E18" s="127"/>
      <c r="F18" s="128"/>
      <c r="G18" s="89" t="s">
        <v>7</v>
      </c>
      <c r="H18" s="89"/>
      <c r="I18" s="89"/>
      <c r="J18" s="98"/>
      <c r="K18" s="89"/>
      <c r="L18" s="89"/>
      <c r="M18" s="89"/>
      <c r="N18" s="89"/>
      <c r="O18" s="89"/>
      <c r="P18" s="89"/>
      <c r="Q18" s="89"/>
      <c r="R18" s="96" t="s">
        <v>23</v>
      </c>
      <c r="S18" s="89"/>
      <c r="T18" s="89"/>
      <c r="U18" s="89"/>
      <c r="V18" s="98"/>
      <c r="W18" s="89"/>
      <c r="X18" s="89"/>
      <c r="Y18" s="89"/>
      <c r="Z18" s="89"/>
      <c r="AA18" s="99"/>
      <c r="AB18" s="89" t="s">
        <v>24</v>
      </c>
      <c r="AC18" s="89"/>
      <c r="AD18" s="89"/>
      <c r="AE18" s="89"/>
      <c r="AF18" s="97"/>
      <c r="AG18" s="89"/>
      <c r="AH18" s="89"/>
      <c r="AI18" s="89"/>
      <c r="AJ18" s="89"/>
      <c r="AK18" s="89"/>
      <c r="AL18" s="89"/>
      <c r="AM18" s="89"/>
      <c r="AN18" s="89"/>
      <c r="AO18" s="89"/>
      <c r="AP18" s="99"/>
    </row>
    <row r="19" spans="2:42" ht="22.5" customHeight="1" thickBot="1">
      <c r="B19" s="126" t="s">
        <v>8</v>
      </c>
      <c r="C19" s="127"/>
      <c r="D19" s="127"/>
      <c r="E19" s="127"/>
      <c r="F19" s="128"/>
      <c r="G19" s="27"/>
      <c r="H19" s="11"/>
      <c r="I19" s="89" t="s">
        <v>31</v>
      </c>
      <c r="J19" s="89"/>
      <c r="K19" s="89"/>
      <c r="L19" s="89"/>
      <c r="M19" s="89"/>
      <c r="N19" s="89"/>
      <c r="O19" s="89"/>
      <c r="P19" s="89" t="s">
        <v>18</v>
      </c>
      <c r="Q19" s="89"/>
      <c r="R19" s="10"/>
      <c r="S19" s="11"/>
      <c r="T19" s="89" t="s">
        <v>34</v>
      </c>
      <c r="U19" s="89"/>
      <c r="V19" s="89"/>
      <c r="W19" s="89"/>
      <c r="X19" s="89"/>
      <c r="Y19" s="89"/>
      <c r="Z19" s="90"/>
      <c r="AA19" s="90"/>
      <c r="AB19" s="89" t="s">
        <v>18</v>
      </c>
      <c r="AC19" s="89"/>
      <c r="AD19" s="11"/>
      <c r="AE19" s="89"/>
      <c r="AF19" s="89"/>
      <c r="AG19" s="89" t="s">
        <v>17</v>
      </c>
      <c r="AH19" s="89"/>
      <c r="AI19" s="90" t="str">
        <f>IF(N19="","",N19+Z19)</f>
        <v/>
      </c>
      <c r="AJ19" s="90"/>
      <c r="AK19" s="90"/>
      <c r="AL19" s="89" t="s">
        <v>18</v>
      </c>
      <c r="AM19" s="89"/>
      <c r="AN19" s="4"/>
      <c r="AO19" s="4"/>
      <c r="AP19" s="9"/>
    </row>
    <row r="20" spans="2:42" ht="22.5" customHeight="1">
      <c r="B20" s="133" t="s">
        <v>9</v>
      </c>
      <c r="C20" s="134"/>
      <c r="D20" s="134"/>
      <c r="E20" s="134"/>
      <c r="F20" s="135"/>
      <c r="G20" s="28"/>
      <c r="H20" s="132" t="s">
        <v>11</v>
      </c>
      <c r="I20" s="132"/>
      <c r="J20" s="132"/>
      <c r="K20" s="132"/>
      <c r="L20" s="132"/>
      <c r="M20" s="132"/>
      <c r="N20" s="28"/>
      <c r="O20" s="132" t="s">
        <v>12</v>
      </c>
      <c r="P20" s="132"/>
      <c r="Q20" s="132"/>
      <c r="R20" s="132"/>
      <c r="S20" s="132"/>
      <c r="T20" s="132"/>
      <c r="U20" s="28"/>
      <c r="V20" s="132" t="s">
        <v>13</v>
      </c>
      <c r="W20" s="132"/>
      <c r="X20" s="132"/>
      <c r="Y20" s="132"/>
      <c r="Z20" s="132"/>
      <c r="AA20" s="132"/>
      <c r="AB20" s="28"/>
      <c r="AC20" s="132" t="s">
        <v>14</v>
      </c>
      <c r="AD20" s="132"/>
      <c r="AE20" s="132"/>
      <c r="AF20" s="132"/>
      <c r="AG20" s="132"/>
      <c r="AH20" s="132"/>
      <c r="AI20" s="28"/>
      <c r="AJ20" s="132"/>
      <c r="AK20" s="132"/>
      <c r="AL20" s="132"/>
      <c r="AM20" s="132"/>
      <c r="AN20" s="132"/>
      <c r="AO20" s="132"/>
      <c r="AP20" s="29"/>
    </row>
    <row r="21" spans="2:42" ht="22.5" customHeight="1">
      <c r="B21" s="136"/>
      <c r="C21" s="137"/>
      <c r="D21" s="137"/>
      <c r="E21" s="137"/>
      <c r="F21" s="138"/>
      <c r="H21" s="91" t="s">
        <v>15</v>
      </c>
      <c r="I21" s="91"/>
      <c r="J21" s="92"/>
      <c r="K21" s="92"/>
      <c r="L21" s="91" t="s">
        <v>18</v>
      </c>
      <c r="M21" s="91"/>
      <c r="O21" s="91" t="s">
        <v>15</v>
      </c>
      <c r="P21" s="91"/>
      <c r="Q21" s="92"/>
      <c r="R21" s="92"/>
      <c r="S21" s="91" t="s">
        <v>18</v>
      </c>
      <c r="T21" s="91"/>
      <c r="U21" s="84"/>
      <c r="V21" s="91" t="s">
        <v>15</v>
      </c>
      <c r="W21" s="91"/>
      <c r="X21" s="92"/>
      <c r="Y21" s="92"/>
      <c r="Z21" s="91" t="s">
        <v>18</v>
      </c>
      <c r="AA21" s="91"/>
      <c r="AC21" s="91" t="s">
        <v>15</v>
      </c>
      <c r="AD21" s="91"/>
      <c r="AE21" s="92"/>
      <c r="AF21" s="92"/>
      <c r="AG21" s="91" t="s">
        <v>18</v>
      </c>
      <c r="AH21" s="91"/>
      <c r="AI21" s="84"/>
      <c r="AJ21" s="91"/>
      <c r="AK21" s="91"/>
      <c r="AL21" s="92"/>
      <c r="AM21" s="92"/>
      <c r="AN21" s="91"/>
      <c r="AO21" s="91"/>
      <c r="AP21" s="5"/>
    </row>
    <row r="22" spans="2:42" ht="22.5" customHeight="1">
      <c r="B22" s="136"/>
      <c r="C22" s="137"/>
      <c r="D22" s="137"/>
      <c r="E22" s="137"/>
      <c r="F22" s="138"/>
      <c r="G22" s="84"/>
      <c r="H22" s="91" t="s">
        <v>16</v>
      </c>
      <c r="I22" s="91"/>
      <c r="J22" s="92"/>
      <c r="K22" s="92"/>
      <c r="L22" s="91" t="s">
        <v>18</v>
      </c>
      <c r="M22" s="91"/>
      <c r="N22" s="84"/>
      <c r="O22" s="91" t="s">
        <v>16</v>
      </c>
      <c r="P22" s="91"/>
      <c r="Q22" s="92"/>
      <c r="R22" s="92"/>
      <c r="S22" s="91" t="s">
        <v>18</v>
      </c>
      <c r="T22" s="91"/>
      <c r="U22" s="84"/>
      <c r="V22" s="91" t="s">
        <v>16</v>
      </c>
      <c r="W22" s="91"/>
      <c r="X22" s="92"/>
      <c r="Y22" s="92"/>
      <c r="Z22" s="91" t="s">
        <v>18</v>
      </c>
      <c r="AA22" s="91"/>
      <c r="AB22" s="84"/>
      <c r="AC22" s="91" t="s">
        <v>16</v>
      </c>
      <c r="AD22" s="91"/>
      <c r="AE22" s="92"/>
      <c r="AF22" s="92"/>
      <c r="AG22" s="91" t="s">
        <v>18</v>
      </c>
      <c r="AH22" s="91"/>
      <c r="AI22" s="84"/>
      <c r="AJ22" s="91"/>
      <c r="AK22" s="91"/>
      <c r="AL22" s="92"/>
      <c r="AM22" s="92"/>
      <c r="AN22" s="91"/>
      <c r="AO22" s="91"/>
      <c r="AP22" s="6"/>
    </row>
    <row r="23" spans="2:42" ht="22.5" customHeight="1">
      <c r="B23" s="136"/>
      <c r="C23" s="137"/>
      <c r="D23" s="137"/>
      <c r="E23" s="137"/>
      <c r="F23" s="138"/>
      <c r="H23" s="91" t="s">
        <v>17</v>
      </c>
      <c r="I23" s="91"/>
      <c r="J23" s="92" t="str">
        <f>IF(AND(J21="",J22=""),"",J21+J22)</f>
        <v/>
      </c>
      <c r="K23" s="92"/>
      <c r="L23" s="91" t="s">
        <v>18</v>
      </c>
      <c r="M23" s="91"/>
      <c r="O23" s="91" t="s">
        <v>17</v>
      </c>
      <c r="P23" s="91"/>
      <c r="Q23" s="92" t="str">
        <f>IF(AND(Q21="",Q22=""),"",Q21+Q22)</f>
        <v/>
      </c>
      <c r="R23" s="92"/>
      <c r="S23" s="91" t="s">
        <v>18</v>
      </c>
      <c r="T23" s="91"/>
      <c r="U23" s="84"/>
      <c r="V23" s="91" t="s">
        <v>17</v>
      </c>
      <c r="W23" s="91"/>
      <c r="X23" s="92" t="str">
        <f>IF(AND(X21="",X22=""),"",X21+X22)</f>
        <v/>
      </c>
      <c r="Y23" s="92"/>
      <c r="Z23" s="91" t="s">
        <v>18</v>
      </c>
      <c r="AA23" s="91"/>
      <c r="AC23" s="91" t="s">
        <v>17</v>
      </c>
      <c r="AD23" s="91"/>
      <c r="AE23" s="92" t="str">
        <f>IF(AND(AE21="",AE22=""),"",AE21+AE22)</f>
        <v/>
      </c>
      <c r="AF23" s="92"/>
      <c r="AG23" s="91" t="s">
        <v>18</v>
      </c>
      <c r="AH23" s="91"/>
      <c r="AI23" s="84"/>
      <c r="AJ23" s="91"/>
      <c r="AK23" s="91"/>
      <c r="AL23" s="92"/>
      <c r="AM23" s="92"/>
      <c r="AN23" s="91"/>
      <c r="AO23" s="91"/>
      <c r="AP23" s="5"/>
    </row>
    <row r="24" spans="2:42" ht="22.5" customHeight="1" thickBot="1">
      <c r="B24" s="129"/>
      <c r="C24" s="130"/>
      <c r="D24" s="130"/>
      <c r="E24" s="130"/>
      <c r="F24" s="1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1"/>
    </row>
    <row r="25" spans="2:42" ht="56.25" customHeight="1" thickBot="1">
      <c r="B25" s="129" t="s">
        <v>10</v>
      </c>
      <c r="C25" s="130"/>
      <c r="D25" s="130"/>
      <c r="E25" s="130"/>
      <c r="F25" s="131"/>
      <c r="G25" s="115" t="s">
        <v>89</v>
      </c>
      <c r="H25" s="116"/>
      <c r="I25" s="116"/>
      <c r="J25" s="117"/>
      <c r="K25" s="89"/>
      <c r="L25" s="89"/>
      <c r="M25" s="89"/>
      <c r="N25" s="89"/>
      <c r="O25" s="89"/>
      <c r="P25" s="89"/>
      <c r="Q25" s="89"/>
      <c r="R25" s="89"/>
      <c r="S25" s="113" t="s">
        <v>92</v>
      </c>
      <c r="T25" s="114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113" t="s">
        <v>90</v>
      </c>
      <c r="AF25" s="114"/>
      <c r="AG25" s="89" t="s">
        <v>91</v>
      </c>
      <c r="AH25" s="89"/>
      <c r="AI25" s="118"/>
      <c r="AJ25" s="118"/>
      <c r="AK25" s="118"/>
      <c r="AL25" s="118"/>
      <c r="AM25" s="118"/>
      <c r="AN25" s="118"/>
      <c r="AO25" s="118"/>
      <c r="AP25" s="119"/>
    </row>
    <row r="26" spans="2:42" ht="18.75" customHeight="1">
      <c r="B26" s="26" t="s">
        <v>87</v>
      </c>
    </row>
    <row r="27" spans="2:42" ht="18.75" customHeight="1">
      <c r="B27" s="26" t="s">
        <v>85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</row>
    <row r="28" spans="2:42" ht="18.75" customHeight="1">
      <c r="B28" s="26" t="s">
        <v>88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</row>
    <row r="29" spans="2:42" ht="18.75" customHeight="1">
      <c r="B29" s="26" t="s">
        <v>160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</row>
    <row r="30" spans="2:42" ht="18.75" customHeight="1">
      <c r="B30" s="26" t="s">
        <v>86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2:42" ht="18.75" customHeight="1">
      <c r="B31" s="26" t="s">
        <v>158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pans="2:42" ht="18.75" customHeight="1">
      <c r="B32" s="26" t="s">
        <v>149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</row>
    <row r="33" spans="2:42" ht="14.25" thickBot="1">
      <c r="D33" s="2"/>
      <c r="E33" s="2"/>
    </row>
    <row r="34" spans="2:42" ht="15.75" customHeight="1">
      <c r="B34" s="107" t="s">
        <v>84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9"/>
    </row>
    <row r="35" spans="2:42" ht="86.25" customHeight="1" thickBot="1">
      <c r="B35" s="110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2"/>
    </row>
    <row r="36" spans="2:42" ht="15.75" customHeight="1">
      <c r="B36" s="2"/>
      <c r="C36" s="2"/>
      <c r="D36" s="2"/>
      <c r="E36" s="2"/>
    </row>
    <row r="37" spans="2:42">
      <c r="B37" s="2"/>
      <c r="C37" s="2"/>
      <c r="D37" s="2"/>
      <c r="E37" s="2"/>
    </row>
  </sheetData>
  <mergeCells count="128">
    <mergeCell ref="B18:F18"/>
    <mergeCell ref="B19:F19"/>
    <mergeCell ref="B20:F24"/>
    <mergeCell ref="B15:F15"/>
    <mergeCell ref="B16:F16"/>
    <mergeCell ref="G16:AP16"/>
    <mergeCell ref="B17:F17"/>
    <mergeCell ref="AM15:AO15"/>
    <mergeCell ref="AI15:AK15"/>
    <mergeCell ref="H20:M20"/>
    <mergeCell ref="O20:T20"/>
    <mergeCell ref="V20:AA20"/>
    <mergeCell ref="AC20:AH20"/>
    <mergeCell ref="H21:I21"/>
    <mergeCell ref="H23:I23"/>
    <mergeCell ref="AE23:AF23"/>
    <mergeCell ref="O23:P23"/>
    <mergeCell ref="Q23:R23"/>
    <mergeCell ref="Z22:AA22"/>
    <mergeCell ref="V23:W23"/>
    <mergeCell ref="S23:T23"/>
    <mergeCell ref="I19:M19"/>
    <mergeCell ref="N19:O19"/>
    <mergeCell ref="P19:Q19"/>
    <mergeCell ref="B25:F25"/>
    <mergeCell ref="S25:T25"/>
    <mergeCell ref="AG25:AH25"/>
    <mergeCell ref="AJ20:AO20"/>
    <mergeCell ref="O21:P21"/>
    <mergeCell ref="Q21:R21"/>
    <mergeCell ref="S21:T21"/>
    <mergeCell ref="O22:P22"/>
    <mergeCell ref="Q22:R22"/>
    <mergeCell ref="S22:T22"/>
    <mergeCell ref="H22:I22"/>
    <mergeCell ref="L23:M23"/>
    <mergeCell ref="L22:M22"/>
    <mergeCell ref="L21:M21"/>
    <mergeCell ref="J21:K21"/>
    <mergeCell ref="J22:K22"/>
    <mergeCell ref="J23:K23"/>
    <mergeCell ref="AE21:AF21"/>
    <mergeCell ref="AG21:AH21"/>
    <mergeCell ref="AC22:AD22"/>
    <mergeCell ref="AE22:AF22"/>
    <mergeCell ref="AG22:AH22"/>
    <mergeCell ref="AC23:AD23"/>
    <mergeCell ref="U25:AD25"/>
    <mergeCell ref="B1:AP1"/>
    <mergeCell ref="B6:AP6"/>
    <mergeCell ref="B10:AP10"/>
    <mergeCell ref="B11:AP11"/>
    <mergeCell ref="AK13:AL13"/>
    <mergeCell ref="AM13:AN13"/>
    <mergeCell ref="AO13:AP13"/>
    <mergeCell ref="Q13:R13"/>
    <mergeCell ref="AA4:AD4"/>
    <mergeCell ref="H12:AP12"/>
    <mergeCell ref="AO4:AP4"/>
    <mergeCell ref="AI4:AJ4"/>
    <mergeCell ref="AK4:AL4"/>
    <mergeCell ref="D2:AM2"/>
    <mergeCell ref="B12:F12"/>
    <mergeCell ref="B13:F13"/>
    <mergeCell ref="B14:F14"/>
    <mergeCell ref="G14:AP14"/>
    <mergeCell ref="B34:AP34"/>
    <mergeCell ref="B35:AP35"/>
    <mergeCell ref="AG23:AH23"/>
    <mergeCell ref="AJ21:AK21"/>
    <mergeCell ref="AL21:AM21"/>
    <mergeCell ref="AN21:AO21"/>
    <mergeCell ref="AJ22:AK22"/>
    <mergeCell ref="AL22:AM22"/>
    <mergeCell ref="AN22:AO22"/>
    <mergeCell ref="AJ23:AK23"/>
    <mergeCell ref="AL23:AM23"/>
    <mergeCell ref="AN23:AO23"/>
    <mergeCell ref="X23:Y23"/>
    <mergeCell ref="Z23:AA23"/>
    <mergeCell ref="AC21:AD21"/>
    <mergeCell ref="AE25:AF25"/>
    <mergeCell ref="G25:J25"/>
    <mergeCell ref="AI25:AP25"/>
    <mergeCell ref="K25:R25"/>
    <mergeCell ref="V21:W21"/>
    <mergeCell ref="X21:Y21"/>
    <mergeCell ref="Z21:AA21"/>
    <mergeCell ref="V22:W22"/>
    <mergeCell ref="X22:Y22"/>
    <mergeCell ref="AM4:AN4"/>
    <mergeCell ref="AE4:AF4"/>
    <mergeCell ref="AG4:AH4"/>
    <mergeCell ref="AE19:AF19"/>
    <mergeCell ref="AE15:AG15"/>
    <mergeCell ref="AC15:AD15"/>
    <mergeCell ref="G15:AB15"/>
    <mergeCell ref="G17:AB17"/>
    <mergeCell ref="AC17:AD17"/>
    <mergeCell ref="AE17:AG17"/>
    <mergeCell ref="R18:U18"/>
    <mergeCell ref="AB18:AF18"/>
    <mergeCell ref="V18:AA18"/>
    <mergeCell ref="AG18:AP18"/>
    <mergeCell ref="G18:I18"/>
    <mergeCell ref="J18:Q18"/>
    <mergeCell ref="M8:T8"/>
    <mergeCell ref="U8:AM8"/>
    <mergeCell ref="AN8:AO8"/>
    <mergeCell ref="AI17:AK17"/>
    <mergeCell ref="AM17:AO17"/>
    <mergeCell ref="AG19:AH19"/>
    <mergeCell ref="AL19:AM19"/>
    <mergeCell ref="AB19:AC19"/>
    <mergeCell ref="Z19:AA19"/>
    <mergeCell ref="T19:Y19"/>
    <mergeCell ref="AI19:AK19"/>
    <mergeCell ref="AE13:AF13"/>
    <mergeCell ref="H13:I13"/>
    <mergeCell ref="AI13:AJ13"/>
    <mergeCell ref="V13:W13"/>
    <mergeCell ref="X13:Y13"/>
    <mergeCell ref="Z13:AA13"/>
    <mergeCell ref="AB13:AC13"/>
    <mergeCell ref="L13:M13"/>
    <mergeCell ref="N13:O13"/>
    <mergeCell ref="T13:U13"/>
    <mergeCell ref="J13:K13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5B2C-34EE-4E8D-A9A2-9656A0BDA678}">
  <dimension ref="B1:AI49"/>
  <sheetViews>
    <sheetView view="pageBreakPreview" zoomScaleNormal="100" zoomScaleSheetLayoutView="100" workbookViewId="0">
      <selection activeCell="AM12" sqref="AM12"/>
    </sheetView>
  </sheetViews>
  <sheetFormatPr defaultColWidth="2.5" defaultRowHeight="15" customHeight="1"/>
  <cols>
    <col min="1" max="1" width="12.5" style="21" customWidth="1"/>
    <col min="2" max="16384" width="2.5" style="21"/>
  </cols>
  <sheetData>
    <row r="1" spans="2:35" ht="15" customHeight="1">
      <c r="B1" s="176" t="s">
        <v>35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</row>
    <row r="3" spans="2:35" ht="15" customHeight="1">
      <c r="B3" s="198" t="s">
        <v>146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</row>
    <row r="5" spans="2:35" ht="22.5" customHeight="1">
      <c r="X5" s="199" t="str">
        <f>IF('様式６　合宿報告書'!H12="","",'様式６　合宿報告書'!H12)</f>
        <v/>
      </c>
      <c r="Y5" s="200"/>
      <c r="Z5" s="200"/>
      <c r="AA5" s="200"/>
      <c r="AB5" s="200"/>
      <c r="AC5" s="200"/>
      <c r="AD5" s="200"/>
      <c r="AE5" s="200"/>
      <c r="AF5" s="200"/>
      <c r="AG5" s="201"/>
      <c r="AH5" s="202" t="s">
        <v>45</v>
      </c>
      <c r="AI5" s="176"/>
    </row>
    <row r="7" spans="2:35" ht="15" customHeight="1">
      <c r="B7" s="146" t="s">
        <v>43</v>
      </c>
      <c r="C7" s="146"/>
      <c r="D7" s="146"/>
      <c r="E7" s="166" t="str">
        <f>IF('様式６　合宿報告書'!H13="","",'様式６　合宿報告書'!H13)</f>
        <v/>
      </c>
      <c r="F7" s="166"/>
      <c r="G7" s="13" t="s">
        <v>19</v>
      </c>
      <c r="H7" s="166" t="str">
        <f>IF('様式６　合宿報告書'!L13="","",'様式６　合宿報告書'!L13)</f>
        <v/>
      </c>
      <c r="I7" s="166"/>
      <c r="J7" s="14" t="s">
        <v>20</v>
      </c>
      <c r="K7" s="13" t="s">
        <v>21</v>
      </c>
      <c r="L7" s="166" t="str">
        <f>IF('様式６　合宿報告書'!V13="","",'様式６　合宿報告書'!V13)</f>
        <v/>
      </c>
      <c r="M7" s="166"/>
      <c r="N7" s="14" t="s">
        <v>19</v>
      </c>
      <c r="O7" s="166" t="str">
        <f>IF('様式６　合宿報告書'!Z13="","",'様式６　合宿報告書'!Z13)</f>
        <v/>
      </c>
      <c r="P7" s="166"/>
      <c r="Q7" s="13" t="s">
        <v>20</v>
      </c>
      <c r="R7" s="14" t="s">
        <v>44</v>
      </c>
      <c r="S7" s="14" t="str">
        <f>IF('様式６　合宿報告書'!AI13="","",'様式６　合宿報告書'!AI13)</f>
        <v/>
      </c>
      <c r="T7" s="13" t="s">
        <v>22</v>
      </c>
      <c r="U7" s="14" t="str">
        <f>IF('様式６　合宿報告書'!AM13="","",'様式６　合宿報告書'!AM13)</f>
        <v/>
      </c>
      <c r="V7" s="13" t="s">
        <v>20</v>
      </c>
      <c r="W7" s="13" t="s">
        <v>46</v>
      </c>
      <c r="Y7" s="166" t="s">
        <v>47</v>
      </c>
      <c r="Z7" s="166"/>
      <c r="AA7" s="166"/>
      <c r="AB7" s="166"/>
      <c r="AC7" s="166"/>
      <c r="AD7" s="166"/>
      <c r="AE7" s="166"/>
      <c r="AF7" s="166"/>
      <c r="AG7" s="166"/>
      <c r="AH7" s="166"/>
      <c r="AI7" s="166"/>
    </row>
    <row r="9" spans="2:35" ht="15" customHeight="1" thickBot="1">
      <c r="B9" s="192" t="s">
        <v>36</v>
      </c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</row>
    <row r="10" spans="2:35" ht="15" customHeight="1">
      <c r="B10" s="193" t="s">
        <v>37</v>
      </c>
      <c r="C10" s="194"/>
      <c r="D10" s="194"/>
      <c r="E10" s="194"/>
      <c r="F10" s="194"/>
      <c r="G10" s="194"/>
      <c r="H10" s="195"/>
      <c r="I10" s="196" t="s">
        <v>38</v>
      </c>
      <c r="J10" s="194"/>
      <c r="K10" s="194"/>
      <c r="L10" s="194"/>
      <c r="M10" s="194"/>
      <c r="N10" s="194"/>
      <c r="O10" s="196" t="s">
        <v>39</v>
      </c>
      <c r="P10" s="194"/>
      <c r="Q10" s="194"/>
      <c r="R10" s="194"/>
      <c r="S10" s="194"/>
      <c r="T10" s="194"/>
      <c r="U10" s="194"/>
      <c r="V10" s="195"/>
      <c r="W10" s="194" t="s">
        <v>40</v>
      </c>
      <c r="X10" s="194"/>
      <c r="Y10" s="194"/>
      <c r="Z10" s="194"/>
      <c r="AA10" s="194"/>
      <c r="AB10" s="194"/>
      <c r="AC10" s="194"/>
      <c r="AD10" s="196" t="s">
        <v>41</v>
      </c>
      <c r="AE10" s="194"/>
      <c r="AF10" s="194"/>
      <c r="AG10" s="194"/>
      <c r="AH10" s="194"/>
      <c r="AI10" s="197"/>
    </row>
    <row r="11" spans="2:35" ht="30" customHeight="1" thickBot="1">
      <c r="B11" s="186"/>
      <c r="C11" s="187"/>
      <c r="D11" s="187"/>
      <c r="E11" s="187"/>
      <c r="F11" s="187"/>
      <c r="G11" s="187"/>
      <c r="H11" s="188"/>
      <c r="I11" s="152"/>
      <c r="J11" s="153"/>
      <c r="K11" s="153"/>
      <c r="L11" s="153"/>
      <c r="M11" s="153"/>
      <c r="N11" s="153"/>
      <c r="O11" s="25"/>
      <c r="P11" s="187" t="s">
        <v>56</v>
      </c>
      <c r="Q11" s="187"/>
      <c r="R11" s="187"/>
      <c r="S11" s="80"/>
      <c r="T11" s="187" t="s">
        <v>57</v>
      </c>
      <c r="U11" s="187"/>
      <c r="V11" s="188"/>
      <c r="W11" s="189"/>
      <c r="X11" s="190"/>
      <c r="Y11" s="190"/>
      <c r="Z11" s="15" t="s">
        <v>21</v>
      </c>
      <c r="AA11" s="190"/>
      <c r="AB11" s="190"/>
      <c r="AC11" s="191"/>
      <c r="AD11" s="152"/>
      <c r="AE11" s="153"/>
      <c r="AF11" s="153"/>
      <c r="AG11" s="153"/>
      <c r="AH11" s="153"/>
      <c r="AI11" s="154"/>
    </row>
    <row r="13" spans="2:35" ht="15" customHeight="1" thickBot="1">
      <c r="B13" s="176" t="s">
        <v>42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</row>
    <row r="14" spans="2:35" ht="15" customHeight="1">
      <c r="B14" s="177"/>
      <c r="C14" s="173" t="s">
        <v>81</v>
      </c>
      <c r="D14" s="174"/>
      <c r="E14" s="174"/>
      <c r="F14" s="174"/>
      <c r="G14" s="174"/>
      <c r="H14" s="179"/>
      <c r="I14" s="174" t="s">
        <v>48</v>
      </c>
      <c r="J14" s="174"/>
      <c r="K14" s="174"/>
      <c r="L14" s="174"/>
      <c r="M14" s="173" t="s">
        <v>82</v>
      </c>
      <c r="N14" s="174"/>
      <c r="O14" s="174"/>
      <c r="P14" s="174"/>
      <c r="Q14" s="174"/>
      <c r="R14" s="179"/>
      <c r="S14" s="173" t="s">
        <v>50</v>
      </c>
      <c r="T14" s="174"/>
      <c r="U14" s="179"/>
      <c r="V14" s="173" t="s">
        <v>53</v>
      </c>
      <c r="W14" s="174"/>
      <c r="X14" s="179"/>
      <c r="Y14" s="180" t="s">
        <v>58</v>
      </c>
      <c r="Z14" s="181"/>
      <c r="AA14" s="181"/>
      <c r="AB14" s="182"/>
      <c r="AC14" s="174" t="s">
        <v>55</v>
      </c>
      <c r="AD14" s="174"/>
      <c r="AE14" s="174"/>
      <c r="AF14" s="173" t="s">
        <v>54</v>
      </c>
      <c r="AG14" s="174"/>
      <c r="AH14" s="174"/>
      <c r="AI14" s="175"/>
    </row>
    <row r="15" spans="2:35" ht="15" customHeight="1">
      <c r="B15" s="178"/>
      <c r="C15" s="165"/>
      <c r="D15" s="166"/>
      <c r="E15" s="166"/>
      <c r="F15" s="166"/>
      <c r="G15" s="166"/>
      <c r="H15" s="170"/>
      <c r="I15" s="166" t="s">
        <v>49</v>
      </c>
      <c r="J15" s="166"/>
      <c r="K15" s="166"/>
      <c r="L15" s="166"/>
      <c r="M15" s="165"/>
      <c r="N15" s="166"/>
      <c r="O15" s="166"/>
      <c r="P15" s="166"/>
      <c r="Q15" s="166"/>
      <c r="R15" s="170"/>
      <c r="S15" s="165" t="s">
        <v>51</v>
      </c>
      <c r="T15" s="166"/>
      <c r="U15" s="170"/>
      <c r="V15" s="165" t="s">
        <v>52</v>
      </c>
      <c r="W15" s="166"/>
      <c r="X15" s="170"/>
      <c r="Y15" s="183"/>
      <c r="Z15" s="184"/>
      <c r="AA15" s="184"/>
      <c r="AB15" s="185"/>
      <c r="AC15" s="166" t="s">
        <v>83</v>
      </c>
      <c r="AD15" s="166"/>
      <c r="AE15" s="166"/>
      <c r="AF15" s="165"/>
      <c r="AG15" s="166"/>
      <c r="AH15" s="166"/>
      <c r="AI15" s="167"/>
    </row>
    <row r="16" spans="2:35" ht="15" customHeight="1">
      <c r="B16" s="158">
        <v>1</v>
      </c>
      <c r="C16" s="150"/>
      <c r="D16" s="146"/>
      <c r="E16" s="146"/>
      <c r="F16" s="146"/>
      <c r="G16" s="146"/>
      <c r="H16" s="147"/>
      <c r="I16" s="146"/>
      <c r="J16" s="146"/>
      <c r="K16" s="146"/>
      <c r="L16" s="146"/>
      <c r="M16" s="150"/>
      <c r="N16" s="146"/>
      <c r="O16" s="146"/>
      <c r="P16" s="146"/>
      <c r="Q16" s="146"/>
      <c r="R16" s="147"/>
      <c r="S16" s="160"/>
      <c r="T16" s="161"/>
      <c r="U16" s="16"/>
      <c r="V16" s="160"/>
      <c r="W16" s="161"/>
      <c r="X16" s="162"/>
      <c r="Y16" s="22"/>
      <c r="Z16" s="146" t="s">
        <v>56</v>
      </c>
      <c r="AA16" s="146"/>
      <c r="AB16" s="147"/>
      <c r="AC16" s="148"/>
      <c r="AD16" s="148"/>
      <c r="AE16" s="148"/>
      <c r="AF16" s="150"/>
      <c r="AG16" s="146"/>
      <c r="AH16" s="146"/>
      <c r="AI16" s="151"/>
    </row>
    <row r="17" spans="2:35" ht="15" customHeight="1">
      <c r="B17" s="172"/>
      <c r="C17" s="165"/>
      <c r="D17" s="166"/>
      <c r="E17" s="166"/>
      <c r="F17" s="166"/>
      <c r="G17" s="166"/>
      <c r="H17" s="170"/>
      <c r="I17" s="166"/>
      <c r="J17" s="166"/>
      <c r="K17" s="166"/>
      <c r="L17" s="166"/>
      <c r="M17" s="165"/>
      <c r="N17" s="166"/>
      <c r="O17" s="166"/>
      <c r="P17" s="166"/>
      <c r="Q17" s="166"/>
      <c r="R17" s="170"/>
      <c r="S17" s="17" t="s">
        <v>21</v>
      </c>
      <c r="T17" s="168"/>
      <c r="U17" s="169"/>
      <c r="V17" s="171"/>
      <c r="W17" s="168"/>
      <c r="X17" s="169"/>
      <c r="Y17" s="23"/>
      <c r="Z17" s="166" t="s">
        <v>57</v>
      </c>
      <c r="AA17" s="166"/>
      <c r="AB17" s="170"/>
      <c r="AC17" s="164"/>
      <c r="AD17" s="164"/>
      <c r="AE17" s="164"/>
      <c r="AF17" s="165"/>
      <c r="AG17" s="166"/>
      <c r="AH17" s="166"/>
      <c r="AI17" s="167"/>
    </row>
    <row r="18" spans="2:35" ht="15" customHeight="1">
      <c r="B18" s="158">
        <v>2</v>
      </c>
      <c r="C18" s="150"/>
      <c r="D18" s="146"/>
      <c r="E18" s="146"/>
      <c r="F18" s="146"/>
      <c r="G18" s="146"/>
      <c r="H18" s="147"/>
      <c r="I18" s="146"/>
      <c r="J18" s="146"/>
      <c r="K18" s="146"/>
      <c r="L18" s="146"/>
      <c r="M18" s="150"/>
      <c r="N18" s="146"/>
      <c r="O18" s="146"/>
      <c r="P18" s="146"/>
      <c r="Q18" s="146"/>
      <c r="R18" s="147"/>
      <c r="S18" s="160"/>
      <c r="T18" s="161"/>
      <c r="U18" s="16"/>
      <c r="V18" s="160"/>
      <c r="W18" s="161"/>
      <c r="X18" s="162"/>
      <c r="Y18" s="22"/>
      <c r="Z18" s="146" t="s">
        <v>56</v>
      </c>
      <c r="AA18" s="146"/>
      <c r="AB18" s="147"/>
      <c r="AC18" s="148"/>
      <c r="AD18" s="148"/>
      <c r="AE18" s="148"/>
      <c r="AF18" s="150"/>
      <c r="AG18" s="146"/>
      <c r="AH18" s="146"/>
      <c r="AI18" s="151"/>
    </row>
    <row r="19" spans="2:35" ht="15" customHeight="1">
      <c r="B19" s="172"/>
      <c r="C19" s="165"/>
      <c r="D19" s="166"/>
      <c r="E19" s="166"/>
      <c r="F19" s="166"/>
      <c r="G19" s="166"/>
      <c r="H19" s="170"/>
      <c r="I19" s="166"/>
      <c r="J19" s="166"/>
      <c r="K19" s="166"/>
      <c r="L19" s="166"/>
      <c r="M19" s="165"/>
      <c r="N19" s="166"/>
      <c r="O19" s="166"/>
      <c r="P19" s="166"/>
      <c r="Q19" s="166"/>
      <c r="R19" s="170"/>
      <c r="S19" s="17" t="s">
        <v>21</v>
      </c>
      <c r="T19" s="168"/>
      <c r="U19" s="169"/>
      <c r="V19" s="171"/>
      <c r="W19" s="168"/>
      <c r="X19" s="169"/>
      <c r="Y19" s="23"/>
      <c r="Z19" s="166" t="s">
        <v>57</v>
      </c>
      <c r="AA19" s="166"/>
      <c r="AB19" s="170"/>
      <c r="AC19" s="164"/>
      <c r="AD19" s="164"/>
      <c r="AE19" s="164"/>
      <c r="AF19" s="165"/>
      <c r="AG19" s="166"/>
      <c r="AH19" s="166"/>
      <c r="AI19" s="167"/>
    </row>
    <row r="20" spans="2:35" ht="15" customHeight="1">
      <c r="B20" s="158">
        <v>3</v>
      </c>
      <c r="C20" s="150"/>
      <c r="D20" s="146"/>
      <c r="E20" s="146"/>
      <c r="F20" s="146"/>
      <c r="G20" s="146"/>
      <c r="H20" s="147"/>
      <c r="I20" s="146"/>
      <c r="J20" s="146"/>
      <c r="K20" s="146"/>
      <c r="L20" s="146"/>
      <c r="M20" s="150"/>
      <c r="N20" s="146"/>
      <c r="O20" s="146"/>
      <c r="P20" s="146"/>
      <c r="Q20" s="146"/>
      <c r="R20" s="147"/>
      <c r="S20" s="160"/>
      <c r="T20" s="161"/>
      <c r="U20" s="16"/>
      <c r="V20" s="160"/>
      <c r="W20" s="161"/>
      <c r="X20" s="162"/>
      <c r="Y20" s="22"/>
      <c r="Z20" s="146" t="s">
        <v>56</v>
      </c>
      <c r="AA20" s="146"/>
      <c r="AB20" s="147"/>
      <c r="AC20" s="148"/>
      <c r="AD20" s="148"/>
      <c r="AE20" s="148"/>
      <c r="AF20" s="150"/>
      <c r="AG20" s="146"/>
      <c r="AH20" s="146"/>
      <c r="AI20" s="151"/>
    </row>
    <row r="21" spans="2:35" ht="15" customHeight="1">
      <c r="B21" s="172"/>
      <c r="C21" s="165"/>
      <c r="D21" s="166"/>
      <c r="E21" s="166"/>
      <c r="F21" s="166"/>
      <c r="G21" s="166"/>
      <c r="H21" s="170"/>
      <c r="I21" s="166"/>
      <c r="J21" s="166"/>
      <c r="K21" s="166"/>
      <c r="L21" s="166"/>
      <c r="M21" s="165"/>
      <c r="N21" s="166"/>
      <c r="O21" s="166"/>
      <c r="P21" s="166"/>
      <c r="Q21" s="166"/>
      <c r="R21" s="170"/>
      <c r="S21" s="17" t="s">
        <v>21</v>
      </c>
      <c r="T21" s="168"/>
      <c r="U21" s="169"/>
      <c r="V21" s="171"/>
      <c r="W21" s="168"/>
      <c r="X21" s="169"/>
      <c r="Y21" s="23"/>
      <c r="Z21" s="166" t="s">
        <v>57</v>
      </c>
      <c r="AA21" s="166"/>
      <c r="AB21" s="170"/>
      <c r="AC21" s="164"/>
      <c r="AD21" s="164"/>
      <c r="AE21" s="164"/>
      <c r="AF21" s="165"/>
      <c r="AG21" s="166"/>
      <c r="AH21" s="166"/>
      <c r="AI21" s="167"/>
    </row>
    <row r="22" spans="2:35" ht="15" customHeight="1">
      <c r="B22" s="158">
        <v>4</v>
      </c>
      <c r="C22" s="150"/>
      <c r="D22" s="146"/>
      <c r="E22" s="146"/>
      <c r="F22" s="146"/>
      <c r="G22" s="146"/>
      <c r="H22" s="147"/>
      <c r="I22" s="146"/>
      <c r="J22" s="146"/>
      <c r="K22" s="146"/>
      <c r="L22" s="146"/>
      <c r="M22" s="150"/>
      <c r="N22" s="146"/>
      <c r="O22" s="146"/>
      <c r="P22" s="146"/>
      <c r="Q22" s="146"/>
      <c r="R22" s="147"/>
      <c r="S22" s="160"/>
      <c r="T22" s="161"/>
      <c r="U22" s="16"/>
      <c r="V22" s="160"/>
      <c r="W22" s="161"/>
      <c r="X22" s="162"/>
      <c r="Y22" s="22"/>
      <c r="Z22" s="146" t="s">
        <v>56</v>
      </c>
      <c r="AA22" s="146"/>
      <c r="AB22" s="147"/>
      <c r="AC22" s="148"/>
      <c r="AD22" s="148"/>
      <c r="AE22" s="148"/>
      <c r="AF22" s="150"/>
      <c r="AG22" s="146"/>
      <c r="AH22" s="146"/>
      <c r="AI22" s="151"/>
    </row>
    <row r="23" spans="2:35" ht="15" customHeight="1">
      <c r="B23" s="172"/>
      <c r="C23" s="165"/>
      <c r="D23" s="166"/>
      <c r="E23" s="166"/>
      <c r="F23" s="166"/>
      <c r="G23" s="166"/>
      <c r="H23" s="170"/>
      <c r="I23" s="166"/>
      <c r="J23" s="166"/>
      <c r="K23" s="166"/>
      <c r="L23" s="166"/>
      <c r="M23" s="165"/>
      <c r="N23" s="166"/>
      <c r="O23" s="166"/>
      <c r="P23" s="166"/>
      <c r="Q23" s="166"/>
      <c r="R23" s="170"/>
      <c r="S23" s="17" t="s">
        <v>21</v>
      </c>
      <c r="T23" s="168"/>
      <c r="U23" s="169"/>
      <c r="V23" s="171"/>
      <c r="W23" s="168"/>
      <c r="X23" s="169"/>
      <c r="Y23" s="23"/>
      <c r="Z23" s="166" t="s">
        <v>57</v>
      </c>
      <c r="AA23" s="166"/>
      <c r="AB23" s="170"/>
      <c r="AC23" s="164"/>
      <c r="AD23" s="164"/>
      <c r="AE23" s="164"/>
      <c r="AF23" s="165"/>
      <c r="AG23" s="166"/>
      <c r="AH23" s="166"/>
      <c r="AI23" s="167"/>
    </row>
    <row r="24" spans="2:35" ht="15" customHeight="1">
      <c r="B24" s="158">
        <v>5</v>
      </c>
      <c r="C24" s="150"/>
      <c r="D24" s="146"/>
      <c r="E24" s="146"/>
      <c r="F24" s="146"/>
      <c r="G24" s="146"/>
      <c r="H24" s="147"/>
      <c r="I24" s="146"/>
      <c r="J24" s="146"/>
      <c r="K24" s="146"/>
      <c r="L24" s="146"/>
      <c r="M24" s="150"/>
      <c r="N24" s="146"/>
      <c r="O24" s="146"/>
      <c r="P24" s="146"/>
      <c r="Q24" s="146"/>
      <c r="R24" s="147"/>
      <c r="S24" s="160"/>
      <c r="T24" s="161"/>
      <c r="U24" s="16"/>
      <c r="V24" s="160"/>
      <c r="W24" s="161"/>
      <c r="X24" s="162"/>
      <c r="Y24" s="22"/>
      <c r="Z24" s="146" t="s">
        <v>56</v>
      </c>
      <c r="AA24" s="146"/>
      <c r="AB24" s="147"/>
      <c r="AC24" s="148"/>
      <c r="AD24" s="148"/>
      <c r="AE24" s="148"/>
      <c r="AF24" s="150"/>
      <c r="AG24" s="146"/>
      <c r="AH24" s="146"/>
      <c r="AI24" s="151"/>
    </row>
    <row r="25" spans="2:35" ht="15" customHeight="1">
      <c r="B25" s="172"/>
      <c r="C25" s="165"/>
      <c r="D25" s="166"/>
      <c r="E25" s="166"/>
      <c r="F25" s="166"/>
      <c r="G25" s="166"/>
      <c r="H25" s="170"/>
      <c r="I25" s="166"/>
      <c r="J25" s="166"/>
      <c r="K25" s="166"/>
      <c r="L25" s="166"/>
      <c r="M25" s="165"/>
      <c r="N25" s="166"/>
      <c r="O25" s="166"/>
      <c r="P25" s="166"/>
      <c r="Q25" s="166"/>
      <c r="R25" s="170"/>
      <c r="S25" s="17" t="s">
        <v>21</v>
      </c>
      <c r="T25" s="168"/>
      <c r="U25" s="169"/>
      <c r="V25" s="171"/>
      <c r="W25" s="168"/>
      <c r="X25" s="169"/>
      <c r="Y25" s="23"/>
      <c r="Z25" s="166" t="s">
        <v>57</v>
      </c>
      <c r="AA25" s="166"/>
      <c r="AB25" s="170"/>
      <c r="AC25" s="164"/>
      <c r="AD25" s="164"/>
      <c r="AE25" s="164"/>
      <c r="AF25" s="165"/>
      <c r="AG25" s="166"/>
      <c r="AH25" s="166"/>
      <c r="AI25" s="167"/>
    </row>
    <row r="26" spans="2:35" ht="15" customHeight="1">
      <c r="B26" s="158">
        <v>6</v>
      </c>
      <c r="C26" s="150"/>
      <c r="D26" s="146"/>
      <c r="E26" s="146"/>
      <c r="F26" s="146"/>
      <c r="G26" s="146"/>
      <c r="H26" s="147"/>
      <c r="I26" s="146"/>
      <c r="J26" s="146"/>
      <c r="K26" s="146"/>
      <c r="L26" s="146"/>
      <c r="M26" s="150"/>
      <c r="N26" s="146"/>
      <c r="O26" s="146"/>
      <c r="P26" s="146"/>
      <c r="Q26" s="146"/>
      <c r="R26" s="147"/>
      <c r="S26" s="160"/>
      <c r="T26" s="161"/>
      <c r="U26" s="16"/>
      <c r="V26" s="160"/>
      <c r="W26" s="161"/>
      <c r="X26" s="162"/>
      <c r="Y26" s="22"/>
      <c r="Z26" s="146" t="s">
        <v>56</v>
      </c>
      <c r="AA26" s="146"/>
      <c r="AB26" s="147"/>
      <c r="AC26" s="148"/>
      <c r="AD26" s="148"/>
      <c r="AE26" s="148"/>
      <c r="AF26" s="150"/>
      <c r="AG26" s="146"/>
      <c r="AH26" s="146"/>
      <c r="AI26" s="151"/>
    </row>
    <row r="27" spans="2:35" ht="15" customHeight="1">
      <c r="B27" s="172"/>
      <c r="C27" s="165"/>
      <c r="D27" s="166"/>
      <c r="E27" s="166"/>
      <c r="F27" s="166"/>
      <c r="G27" s="166"/>
      <c r="H27" s="170"/>
      <c r="I27" s="166"/>
      <c r="J27" s="166"/>
      <c r="K27" s="166"/>
      <c r="L27" s="166"/>
      <c r="M27" s="165"/>
      <c r="N27" s="166"/>
      <c r="O27" s="166"/>
      <c r="P27" s="166"/>
      <c r="Q27" s="166"/>
      <c r="R27" s="170"/>
      <c r="S27" s="17" t="s">
        <v>21</v>
      </c>
      <c r="T27" s="168"/>
      <c r="U27" s="169"/>
      <c r="V27" s="171"/>
      <c r="W27" s="168"/>
      <c r="X27" s="169"/>
      <c r="Y27" s="23"/>
      <c r="Z27" s="166" t="s">
        <v>57</v>
      </c>
      <c r="AA27" s="166"/>
      <c r="AB27" s="170"/>
      <c r="AC27" s="164"/>
      <c r="AD27" s="164"/>
      <c r="AE27" s="164"/>
      <c r="AF27" s="165"/>
      <c r="AG27" s="166"/>
      <c r="AH27" s="166"/>
      <c r="AI27" s="167"/>
    </row>
    <row r="28" spans="2:35" ht="15" customHeight="1">
      <c r="B28" s="158">
        <v>7</v>
      </c>
      <c r="C28" s="150"/>
      <c r="D28" s="146"/>
      <c r="E28" s="146"/>
      <c r="F28" s="146"/>
      <c r="G28" s="146"/>
      <c r="H28" s="147"/>
      <c r="I28" s="146"/>
      <c r="J28" s="146"/>
      <c r="K28" s="146"/>
      <c r="L28" s="146"/>
      <c r="M28" s="150"/>
      <c r="N28" s="146"/>
      <c r="O28" s="146"/>
      <c r="P28" s="146"/>
      <c r="Q28" s="146"/>
      <c r="R28" s="147"/>
      <c r="S28" s="160"/>
      <c r="T28" s="161"/>
      <c r="U28" s="16"/>
      <c r="V28" s="160"/>
      <c r="W28" s="161"/>
      <c r="X28" s="162"/>
      <c r="Y28" s="22"/>
      <c r="Z28" s="146" t="s">
        <v>56</v>
      </c>
      <c r="AA28" s="146"/>
      <c r="AB28" s="147"/>
      <c r="AC28" s="148"/>
      <c r="AD28" s="148"/>
      <c r="AE28" s="148"/>
      <c r="AF28" s="150"/>
      <c r="AG28" s="146"/>
      <c r="AH28" s="146"/>
      <c r="AI28" s="151"/>
    </row>
    <row r="29" spans="2:35" ht="15" customHeight="1">
      <c r="B29" s="172"/>
      <c r="C29" s="165"/>
      <c r="D29" s="166"/>
      <c r="E29" s="166"/>
      <c r="F29" s="166"/>
      <c r="G29" s="166"/>
      <c r="H29" s="170"/>
      <c r="I29" s="166"/>
      <c r="J29" s="166"/>
      <c r="K29" s="166"/>
      <c r="L29" s="166"/>
      <c r="M29" s="165"/>
      <c r="N29" s="166"/>
      <c r="O29" s="166"/>
      <c r="P29" s="166"/>
      <c r="Q29" s="166"/>
      <c r="R29" s="170"/>
      <c r="S29" s="17" t="s">
        <v>21</v>
      </c>
      <c r="T29" s="168"/>
      <c r="U29" s="169"/>
      <c r="V29" s="171"/>
      <c r="W29" s="168"/>
      <c r="X29" s="169"/>
      <c r="Y29" s="23"/>
      <c r="Z29" s="166" t="s">
        <v>57</v>
      </c>
      <c r="AA29" s="166"/>
      <c r="AB29" s="170"/>
      <c r="AC29" s="164"/>
      <c r="AD29" s="164"/>
      <c r="AE29" s="164"/>
      <c r="AF29" s="165"/>
      <c r="AG29" s="166"/>
      <c r="AH29" s="166"/>
      <c r="AI29" s="167"/>
    </row>
    <row r="30" spans="2:35" ht="15" customHeight="1">
      <c r="B30" s="158">
        <v>8</v>
      </c>
      <c r="C30" s="150"/>
      <c r="D30" s="146"/>
      <c r="E30" s="146"/>
      <c r="F30" s="146"/>
      <c r="G30" s="146"/>
      <c r="H30" s="147"/>
      <c r="I30" s="146"/>
      <c r="J30" s="146"/>
      <c r="K30" s="146"/>
      <c r="L30" s="146"/>
      <c r="M30" s="150"/>
      <c r="N30" s="146"/>
      <c r="O30" s="146"/>
      <c r="P30" s="146"/>
      <c r="Q30" s="146"/>
      <c r="R30" s="147"/>
      <c r="S30" s="160"/>
      <c r="T30" s="161"/>
      <c r="U30" s="16"/>
      <c r="V30" s="160"/>
      <c r="W30" s="161"/>
      <c r="X30" s="162"/>
      <c r="Y30" s="22"/>
      <c r="Z30" s="146" t="s">
        <v>56</v>
      </c>
      <c r="AA30" s="146"/>
      <c r="AB30" s="147"/>
      <c r="AC30" s="148"/>
      <c r="AD30" s="148"/>
      <c r="AE30" s="148"/>
      <c r="AF30" s="150"/>
      <c r="AG30" s="146"/>
      <c r="AH30" s="146"/>
      <c r="AI30" s="151"/>
    </row>
    <row r="31" spans="2:35" ht="15" customHeight="1">
      <c r="B31" s="172"/>
      <c r="C31" s="165"/>
      <c r="D31" s="166"/>
      <c r="E31" s="166"/>
      <c r="F31" s="166"/>
      <c r="G31" s="166"/>
      <c r="H31" s="170"/>
      <c r="I31" s="166"/>
      <c r="J31" s="166"/>
      <c r="K31" s="166"/>
      <c r="L31" s="166"/>
      <c r="M31" s="165"/>
      <c r="N31" s="166"/>
      <c r="O31" s="166"/>
      <c r="P31" s="166"/>
      <c r="Q31" s="166"/>
      <c r="R31" s="170"/>
      <c r="S31" s="17" t="s">
        <v>21</v>
      </c>
      <c r="T31" s="168"/>
      <c r="U31" s="169"/>
      <c r="V31" s="171"/>
      <c r="W31" s="168"/>
      <c r="X31" s="169"/>
      <c r="Y31" s="23"/>
      <c r="Z31" s="166" t="s">
        <v>57</v>
      </c>
      <c r="AA31" s="166"/>
      <c r="AB31" s="170"/>
      <c r="AC31" s="164"/>
      <c r="AD31" s="164"/>
      <c r="AE31" s="164"/>
      <c r="AF31" s="165"/>
      <c r="AG31" s="166"/>
      <c r="AH31" s="166"/>
      <c r="AI31" s="167"/>
    </row>
    <row r="32" spans="2:35" ht="15" customHeight="1">
      <c r="B32" s="158">
        <v>9</v>
      </c>
      <c r="C32" s="150"/>
      <c r="D32" s="146"/>
      <c r="E32" s="146"/>
      <c r="F32" s="146"/>
      <c r="G32" s="146"/>
      <c r="H32" s="147"/>
      <c r="I32" s="146"/>
      <c r="J32" s="146"/>
      <c r="K32" s="146"/>
      <c r="L32" s="146"/>
      <c r="M32" s="150"/>
      <c r="N32" s="146"/>
      <c r="O32" s="146"/>
      <c r="P32" s="146"/>
      <c r="Q32" s="146"/>
      <c r="R32" s="147"/>
      <c r="S32" s="160"/>
      <c r="T32" s="161"/>
      <c r="U32" s="16"/>
      <c r="V32" s="160"/>
      <c r="W32" s="161"/>
      <c r="X32" s="162"/>
      <c r="Y32" s="22"/>
      <c r="Z32" s="146" t="s">
        <v>56</v>
      </c>
      <c r="AA32" s="146"/>
      <c r="AB32" s="147"/>
      <c r="AC32" s="148"/>
      <c r="AD32" s="148"/>
      <c r="AE32" s="148"/>
      <c r="AF32" s="150"/>
      <c r="AG32" s="146"/>
      <c r="AH32" s="146"/>
      <c r="AI32" s="151"/>
    </row>
    <row r="33" spans="2:35" ht="15" customHeight="1">
      <c r="B33" s="172"/>
      <c r="C33" s="165"/>
      <c r="D33" s="166"/>
      <c r="E33" s="166"/>
      <c r="F33" s="166"/>
      <c r="G33" s="166"/>
      <c r="H33" s="170"/>
      <c r="I33" s="166"/>
      <c r="J33" s="166"/>
      <c r="K33" s="166"/>
      <c r="L33" s="166"/>
      <c r="M33" s="165"/>
      <c r="N33" s="166"/>
      <c r="O33" s="166"/>
      <c r="P33" s="166"/>
      <c r="Q33" s="166"/>
      <c r="R33" s="170"/>
      <c r="S33" s="17" t="s">
        <v>21</v>
      </c>
      <c r="T33" s="168"/>
      <c r="U33" s="169"/>
      <c r="V33" s="171"/>
      <c r="W33" s="168"/>
      <c r="X33" s="169"/>
      <c r="Y33" s="23"/>
      <c r="Z33" s="166" t="s">
        <v>57</v>
      </c>
      <c r="AA33" s="166"/>
      <c r="AB33" s="170"/>
      <c r="AC33" s="164"/>
      <c r="AD33" s="164"/>
      <c r="AE33" s="164"/>
      <c r="AF33" s="165"/>
      <c r="AG33" s="166"/>
      <c r="AH33" s="166"/>
      <c r="AI33" s="167"/>
    </row>
    <row r="34" spans="2:35" ht="15" customHeight="1">
      <c r="B34" s="158">
        <v>10</v>
      </c>
      <c r="C34" s="150"/>
      <c r="D34" s="146"/>
      <c r="E34" s="146"/>
      <c r="F34" s="146"/>
      <c r="G34" s="146"/>
      <c r="H34" s="147"/>
      <c r="I34" s="146"/>
      <c r="J34" s="146"/>
      <c r="K34" s="146"/>
      <c r="L34" s="146"/>
      <c r="M34" s="150"/>
      <c r="N34" s="146"/>
      <c r="O34" s="146"/>
      <c r="P34" s="146"/>
      <c r="Q34" s="146"/>
      <c r="R34" s="147"/>
      <c r="S34" s="160"/>
      <c r="T34" s="161"/>
      <c r="U34" s="16"/>
      <c r="V34" s="160"/>
      <c r="W34" s="161"/>
      <c r="X34" s="162"/>
      <c r="Y34" s="22"/>
      <c r="Z34" s="146" t="s">
        <v>56</v>
      </c>
      <c r="AA34" s="146"/>
      <c r="AB34" s="147"/>
      <c r="AC34" s="148"/>
      <c r="AD34" s="148"/>
      <c r="AE34" s="148"/>
      <c r="AF34" s="150"/>
      <c r="AG34" s="146"/>
      <c r="AH34" s="146"/>
      <c r="AI34" s="151"/>
    </row>
    <row r="35" spans="2:35" ht="15" customHeight="1" thickBot="1">
      <c r="B35" s="159"/>
      <c r="C35" s="152"/>
      <c r="D35" s="153"/>
      <c r="E35" s="153"/>
      <c r="F35" s="153"/>
      <c r="G35" s="153"/>
      <c r="H35" s="157"/>
      <c r="I35" s="153"/>
      <c r="J35" s="153"/>
      <c r="K35" s="153"/>
      <c r="L35" s="153"/>
      <c r="M35" s="152"/>
      <c r="N35" s="153"/>
      <c r="O35" s="153"/>
      <c r="P35" s="153"/>
      <c r="Q35" s="153"/>
      <c r="R35" s="157"/>
      <c r="S35" s="18" t="s">
        <v>21</v>
      </c>
      <c r="T35" s="155"/>
      <c r="U35" s="156"/>
      <c r="V35" s="163"/>
      <c r="W35" s="155"/>
      <c r="X35" s="156"/>
      <c r="Y35" s="24"/>
      <c r="Z35" s="153" t="s">
        <v>57</v>
      </c>
      <c r="AA35" s="153"/>
      <c r="AB35" s="157"/>
      <c r="AC35" s="149"/>
      <c r="AD35" s="149"/>
      <c r="AE35" s="149"/>
      <c r="AF35" s="152"/>
      <c r="AG35" s="153"/>
      <c r="AH35" s="153"/>
      <c r="AI35" s="154"/>
    </row>
    <row r="37" spans="2:35" ht="15" customHeight="1">
      <c r="B37" s="146" t="s">
        <v>59</v>
      </c>
      <c r="C37" s="146"/>
      <c r="D37" s="144" t="s">
        <v>60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</row>
    <row r="38" spans="2:35" ht="15" customHeight="1">
      <c r="D38" s="144" t="s">
        <v>61</v>
      </c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</row>
    <row r="39" spans="2:35" ht="15" customHeight="1">
      <c r="B39" s="146" t="s">
        <v>62</v>
      </c>
      <c r="C39" s="146"/>
      <c r="D39" s="144" t="s">
        <v>63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</row>
    <row r="40" spans="2:35" ht="15" customHeight="1">
      <c r="D40" s="144" t="s">
        <v>64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</row>
    <row r="41" spans="2:35" ht="15" customHeight="1">
      <c r="B41" s="146" t="s">
        <v>65</v>
      </c>
      <c r="C41" s="146"/>
      <c r="D41" s="144" t="s">
        <v>66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</row>
    <row r="42" spans="2:35" ht="15" customHeight="1">
      <c r="B42" s="146" t="s">
        <v>67</v>
      </c>
      <c r="C42" s="146"/>
      <c r="D42" s="144" t="s">
        <v>68</v>
      </c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</row>
    <row r="43" spans="2:35" ht="15" customHeight="1">
      <c r="B43" s="146" t="s">
        <v>69</v>
      </c>
      <c r="C43" s="146"/>
      <c r="D43" s="144" t="s">
        <v>70</v>
      </c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</row>
    <row r="44" spans="2:35" ht="15" customHeight="1">
      <c r="B44" s="146" t="s">
        <v>71</v>
      </c>
      <c r="C44" s="146"/>
      <c r="D44" s="144" t="s">
        <v>72</v>
      </c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</row>
    <row r="45" spans="2:35" ht="15" customHeight="1">
      <c r="D45" s="144" t="s">
        <v>73</v>
      </c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</row>
    <row r="46" spans="2:35" ht="15" customHeight="1">
      <c r="D46" s="144" t="s">
        <v>74</v>
      </c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</row>
    <row r="47" spans="2:35" ht="15" customHeight="1">
      <c r="D47" s="144" t="s">
        <v>75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</row>
    <row r="48" spans="2:35" ht="15" customHeight="1">
      <c r="D48" s="144" t="s">
        <v>76</v>
      </c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</row>
    <row r="49" spans="4:35" ht="15" customHeight="1">
      <c r="D49" s="145" t="s">
        <v>147</v>
      </c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</row>
  </sheetData>
  <mergeCells count="167">
    <mergeCell ref="AD7:AI7"/>
    <mergeCell ref="B9:AI9"/>
    <mergeCell ref="B10:H10"/>
    <mergeCell ref="I10:N10"/>
    <mergeCell ref="O10:V10"/>
    <mergeCell ref="W10:AC10"/>
    <mergeCell ref="AD10:AI10"/>
    <mergeCell ref="B1:AI1"/>
    <mergeCell ref="B3:AI3"/>
    <mergeCell ref="X5:AG5"/>
    <mergeCell ref="AH5:AI5"/>
    <mergeCell ref="B7:D7"/>
    <mergeCell ref="E7:F7"/>
    <mergeCell ref="H7:I7"/>
    <mergeCell ref="L7:M7"/>
    <mergeCell ref="O7:P7"/>
    <mergeCell ref="Y7:AC7"/>
    <mergeCell ref="B16:B17"/>
    <mergeCell ref="C16:H17"/>
    <mergeCell ref="I16:L17"/>
    <mergeCell ref="M16:R17"/>
    <mergeCell ref="S16:T16"/>
    <mergeCell ref="AD11:AI11"/>
    <mergeCell ref="B13:AI13"/>
    <mergeCell ref="B14:B15"/>
    <mergeCell ref="C14:H15"/>
    <mergeCell ref="I14:L14"/>
    <mergeCell ref="M14:R15"/>
    <mergeCell ref="S14:U14"/>
    <mergeCell ref="V14:X14"/>
    <mergeCell ref="Y14:AB15"/>
    <mergeCell ref="AC14:AE14"/>
    <mergeCell ref="B11:H11"/>
    <mergeCell ref="I11:N11"/>
    <mergeCell ref="P11:R11"/>
    <mergeCell ref="T11:V11"/>
    <mergeCell ref="W11:Y11"/>
    <mergeCell ref="AA11:AC11"/>
    <mergeCell ref="V16:X17"/>
    <mergeCell ref="Z16:AB16"/>
    <mergeCell ref="AC16:AE17"/>
    <mergeCell ref="AF16:AI17"/>
    <mergeCell ref="T17:U17"/>
    <mergeCell ref="Z17:AB17"/>
    <mergeCell ref="AF14:AI15"/>
    <mergeCell ref="I15:L15"/>
    <mergeCell ref="S15:U15"/>
    <mergeCell ref="V15:X15"/>
    <mergeCell ref="AC15:AE15"/>
    <mergeCell ref="B20:B21"/>
    <mergeCell ref="C20:H21"/>
    <mergeCell ref="I20:L21"/>
    <mergeCell ref="M20:R21"/>
    <mergeCell ref="S20:T20"/>
    <mergeCell ref="B18:B19"/>
    <mergeCell ref="C18:H19"/>
    <mergeCell ref="I18:L19"/>
    <mergeCell ref="M18:R19"/>
    <mergeCell ref="S18:T18"/>
    <mergeCell ref="V20:X21"/>
    <mergeCell ref="Z20:AB20"/>
    <mergeCell ref="AC20:AE21"/>
    <mergeCell ref="AF20:AI21"/>
    <mergeCell ref="T21:U21"/>
    <mergeCell ref="Z21:AB21"/>
    <mergeCell ref="Z18:AB18"/>
    <mergeCell ref="AC18:AE19"/>
    <mergeCell ref="AF18:AI19"/>
    <mergeCell ref="T19:U19"/>
    <mergeCell ref="Z19:AB19"/>
    <mergeCell ref="V18:X19"/>
    <mergeCell ref="B24:B25"/>
    <mergeCell ref="C24:H25"/>
    <mergeCell ref="I24:L25"/>
    <mergeCell ref="M24:R25"/>
    <mergeCell ref="S24:T24"/>
    <mergeCell ref="B22:B23"/>
    <mergeCell ref="C22:H23"/>
    <mergeCell ref="I22:L23"/>
    <mergeCell ref="M22:R23"/>
    <mergeCell ref="S22:T22"/>
    <mergeCell ref="V24:X25"/>
    <mergeCell ref="Z24:AB24"/>
    <mergeCell ref="AC24:AE25"/>
    <mergeCell ref="AF24:AI25"/>
    <mergeCell ref="T25:U25"/>
    <mergeCell ref="Z25:AB25"/>
    <mergeCell ref="Z22:AB22"/>
    <mergeCell ref="AC22:AE23"/>
    <mergeCell ref="AF22:AI23"/>
    <mergeCell ref="T23:U23"/>
    <mergeCell ref="Z23:AB23"/>
    <mergeCell ref="V22:X23"/>
    <mergeCell ref="B28:B29"/>
    <mergeCell ref="C28:H29"/>
    <mergeCell ref="I28:L29"/>
    <mergeCell ref="M28:R29"/>
    <mergeCell ref="S28:T28"/>
    <mergeCell ref="B26:B27"/>
    <mergeCell ref="C26:H27"/>
    <mergeCell ref="I26:L27"/>
    <mergeCell ref="M26:R27"/>
    <mergeCell ref="S26:T26"/>
    <mergeCell ref="V28:X29"/>
    <mergeCell ref="Z28:AB28"/>
    <mergeCell ref="AC28:AE29"/>
    <mergeCell ref="AF28:AI29"/>
    <mergeCell ref="T29:U29"/>
    <mergeCell ref="Z29:AB29"/>
    <mergeCell ref="Z26:AB26"/>
    <mergeCell ref="AC26:AE27"/>
    <mergeCell ref="AF26:AI27"/>
    <mergeCell ref="T27:U27"/>
    <mergeCell ref="Z27:AB27"/>
    <mergeCell ref="V26:X27"/>
    <mergeCell ref="B32:B33"/>
    <mergeCell ref="C32:H33"/>
    <mergeCell ref="I32:L33"/>
    <mergeCell ref="M32:R33"/>
    <mergeCell ref="S32:T32"/>
    <mergeCell ref="B30:B31"/>
    <mergeCell ref="C30:H31"/>
    <mergeCell ref="I30:L31"/>
    <mergeCell ref="M30:R31"/>
    <mergeCell ref="S30:T30"/>
    <mergeCell ref="V32:X33"/>
    <mergeCell ref="Z32:AB32"/>
    <mergeCell ref="AC32:AE33"/>
    <mergeCell ref="AF32:AI33"/>
    <mergeCell ref="T33:U33"/>
    <mergeCell ref="Z33:AB33"/>
    <mergeCell ref="Z30:AB30"/>
    <mergeCell ref="AC30:AE31"/>
    <mergeCell ref="AF30:AI31"/>
    <mergeCell ref="T31:U31"/>
    <mergeCell ref="Z31:AB31"/>
    <mergeCell ref="V30:X31"/>
    <mergeCell ref="D38:AI38"/>
    <mergeCell ref="B39:C39"/>
    <mergeCell ref="D39:AI39"/>
    <mergeCell ref="D40:AI40"/>
    <mergeCell ref="B41:C41"/>
    <mergeCell ref="D41:AI41"/>
    <mergeCell ref="Z34:AB34"/>
    <mergeCell ref="AC34:AE35"/>
    <mergeCell ref="AF34:AI35"/>
    <mergeCell ref="T35:U35"/>
    <mergeCell ref="Z35:AB35"/>
    <mergeCell ref="B37:C37"/>
    <mergeCell ref="D37:AI37"/>
    <mergeCell ref="B34:B35"/>
    <mergeCell ref="C34:H35"/>
    <mergeCell ref="I34:L35"/>
    <mergeCell ref="M34:R35"/>
    <mergeCell ref="S34:T34"/>
    <mergeCell ref="V34:X35"/>
    <mergeCell ref="D45:AI45"/>
    <mergeCell ref="D46:AI46"/>
    <mergeCell ref="D47:AI47"/>
    <mergeCell ref="D48:AI48"/>
    <mergeCell ref="D49:AI49"/>
    <mergeCell ref="B42:C42"/>
    <mergeCell ref="D42:AI42"/>
    <mergeCell ref="B43:C43"/>
    <mergeCell ref="D43:AI43"/>
    <mergeCell ref="B44:C44"/>
    <mergeCell ref="D44:AI44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1AD5-DFBC-4CFA-8D72-CFA635702E77}">
  <dimension ref="B1:AI47"/>
  <sheetViews>
    <sheetView view="pageBreakPreview" zoomScaleNormal="100" zoomScaleSheetLayoutView="100" workbookViewId="0"/>
  </sheetViews>
  <sheetFormatPr defaultColWidth="2.5" defaultRowHeight="15" customHeight="1"/>
  <cols>
    <col min="1" max="1" width="12.5" style="21" customWidth="1"/>
    <col min="2" max="16384" width="2.5" style="21"/>
  </cols>
  <sheetData>
    <row r="1" spans="2:35" ht="15" customHeight="1">
      <c r="B1" s="176" t="s">
        <v>144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</row>
    <row r="3" spans="2:35" ht="15" customHeight="1" thickBot="1">
      <c r="B3" s="176" t="s">
        <v>77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</row>
    <row r="4" spans="2:35" ht="15" customHeight="1">
      <c r="B4" s="177"/>
      <c r="C4" s="173" t="s">
        <v>81</v>
      </c>
      <c r="D4" s="174"/>
      <c r="E4" s="174"/>
      <c r="F4" s="174"/>
      <c r="G4" s="174"/>
      <c r="H4" s="179"/>
      <c r="I4" s="174" t="s">
        <v>48</v>
      </c>
      <c r="J4" s="174"/>
      <c r="K4" s="174"/>
      <c r="L4" s="174"/>
      <c r="M4" s="173" t="s">
        <v>80</v>
      </c>
      <c r="N4" s="174"/>
      <c r="O4" s="174"/>
      <c r="P4" s="174"/>
      <c r="Q4" s="174"/>
      <c r="R4" s="179"/>
      <c r="S4" s="173" t="s">
        <v>50</v>
      </c>
      <c r="T4" s="174"/>
      <c r="U4" s="179"/>
      <c r="V4" s="173" t="s">
        <v>53</v>
      </c>
      <c r="W4" s="174"/>
      <c r="X4" s="179"/>
      <c r="Y4" s="180" t="s">
        <v>58</v>
      </c>
      <c r="Z4" s="181"/>
      <c r="AA4" s="181"/>
      <c r="AB4" s="182"/>
      <c r="AC4" s="174" t="s">
        <v>55</v>
      </c>
      <c r="AD4" s="174"/>
      <c r="AE4" s="174"/>
      <c r="AF4" s="173" t="s">
        <v>54</v>
      </c>
      <c r="AG4" s="174"/>
      <c r="AH4" s="174"/>
      <c r="AI4" s="175"/>
    </row>
    <row r="5" spans="2:35" ht="15" customHeight="1">
      <c r="B5" s="178"/>
      <c r="C5" s="165"/>
      <c r="D5" s="166"/>
      <c r="E5" s="166"/>
      <c r="F5" s="166"/>
      <c r="G5" s="166"/>
      <c r="H5" s="170"/>
      <c r="I5" s="166" t="s">
        <v>49</v>
      </c>
      <c r="J5" s="166"/>
      <c r="K5" s="166"/>
      <c r="L5" s="166"/>
      <c r="M5" s="165"/>
      <c r="N5" s="166"/>
      <c r="O5" s="166"/>
      <c r="P5" s="166"/>
      <c r="Q5" s="166"/>
      <c r="R5" s="170"/>
      <c r="S5" s="165" t="s">
        <v>51</v>
      </c>
      <c r="T5" s="166"/>
      <c r="U5" s="170"/>
      <c r="V5" s="165" t="s">
        <v>52</v>
      </c>
      <c r="W5" s="166"/>
      <c r="X5" s="170"/>
      <c r="Y5" s="183"/>
      <c r="Z5" s="184"/>
      <c r="AA5" s="184"/>
      <c r="AB5" s="185"/>
      <c r="AC5" s="166" t="s">
        <v>83</v>
      </c>
      <c r="AD5" s="166"/>
      <c r="AE5" s="166"/>
      <c r="AF5" s="165"/>
      <c r="AG5" s="166"/>
      <c r="AH5" s="166"/>
      <c r="AI5" s="167"/>
    </row>
    <row r="6" spans="2:35" ht="16.5" customHeight="1">
      <c r="B6" s="158">
        <v>1</v>
      </c>
      <c r="C6" s="150"/>
      <c r="D6" s="146"/>
      <c r="E6" s="146"/>
      <c r="F6" s="146"/>
      <c r="G6" s="146"/>
      <c r="H6" s="147"/>
      <c r="I6" s="146"/>
      <c r="J6" s="146"/>
      <c r="K6" s="146"/>
      <c r="L6" s="146"/>
      <c r="M6" s="206"/>
      <c r="N6" s="207"/>
      <c r="O6" s="207"/>
      <c r="P6" s="207"/>
      <c r="Q6" s="207"/>
      <c r="R6" s="208"/>
      <c r="S6" s="160"/>
      <c r="T6" s="161"/>
      <c r="U6" s="16"/>
      <c r="V6" s="160"/>
      <c r="W6" s="161"/>
      <c r="X6" s="162"/>
      <c r="Y6" s="22"/>
      <c r="Z6" s="146" t="s">
        <v>56</v>
      </c>
      <c r="AA6" s="146"/>
      <c r="AB6" s="147"/>
      <c r="AC6" s="148"/>
      <c r="AD6" s="148"/>
      <c r="AE6" s="148"/>
      <c r="AF6" s="150"/>
      <c r="AG6" s="146"/>
      <c r="AH6" s="146"/>
      <c r="AI6" s="151"/>
    </row>
    <row r="7" spans="2:35" ht="16.5" customHeight="1">
      <c r="B7" s="172"/>
      <c r="C7" s="165"/>
      <c r="D7" s="166"/>
      <c r="E7" s="166"/>
      <c r="F7" s="166"/>
      <c r="G7" s="166"/>
      <c r="H7" s="170"/>
      <c r="I7" s="166"/>
      <c r="J7" s="166"/>
      <c r="K7" s="166"/>
      <c r="L7" s="166"/>
      <c r="M7" s="165"/>
      <c r="N7" s="166"/>
      <c r="O7" s="166"/>
      <c r="P7" s="166"/>
      <c r="Q7" s="166"/>
      <c r="R7" s="210"/>
      <c r="S7" s="17" t="s">
        <v>21</v>
      </c>
      <c r="T7" s="168"/>
      <c r="U7" s="169"/>
      <c r="V7" s="171"/>
      <c r="W7" s="168"/>
      <c r="X7" s="169"/>
      <c r="Y7" s="23"/>
      <c r="Z7" s="166" t="s">
        <v>57</v>
      </c>
      <c r="AA7" s="166"/>
      <c r="AB7" s="170"/>
      <c r="AC7" s="164"/>
      <c r="AD7" s="164"/>
      <c r="AE7" s="164"/>
      <c r="AF7" s="165"/>
      <c r="AG7" s="166"/>
      <c r="AH7" s="166"/>
      <c r="AI7" s="167"/>
    </row>
    <row r="8" spans="2:35" ht="16.5" customHeight="1">
      <c r="B8" s="158">
        <v>2</v>
      </c>
      <c r="C8" s="150"/>
      <c r="D8" s="146"/>
      <c r="E8" s="146"/>
      <c r="F8" s="146"/>
      <c r="G8" s="146"/>
      <c r="H8" s="147"/>
      <c r="I8" s="146"/>
      <c r="J8" s="146"/>
      <c r="K8" s="146"/>
      <c r="L8" s="146"/>
      <c r="M8" s="206"/>
      <c r="N8" s="207"/>
      <c r="O8" s="207"/>
      <c r="P8" s="207"/>
      <c r="Q8" s="207"/>
      <c r="R8" s="208"/>
      <c r="S8" s="160"/>
      <c r="T8" s="161"/>
      <c r="U8" s="16"/>
      <c r="V8" s="160"/>
      <c r="W8" s="161"/>
      <c r="X8" s="162"/>
      <c r="Y8" s="22"/>
      <c r="Z8" s="146" t="s">
        <v>56</v>
      </c>
      <c r="AA8" s="146"/>
      <c r="AB8" s="147"/>
      <c r="AC8" s="148"/>
      <c r="AD8" s="148"/>
      <c r="AE8" s="148"/>
      <c r="AF8" s="150"/>
      <c r="AG8" s="146"/>
      <c r="AH8" s="146"/>
      <c r="AI8" s="151"/>
    </row>
    <row r="9" spans="2:35" ht="16.5" customHeight="1">
      <c r="B9" s="172"/>
      <c r="C9" s="165"/>
      <c r="D9" s="166"/>
      <c r="E9" s="166"/>
      <c r="F9" s="166"/>
      <c r="G9" s="166"/>
      <c r="H9" s="170"/>
      <c r="I9" s="166"/>
      <c r="J9" s="166"/>
      <c r="K9" s="166"/>
      <c r="L9" s="166"/>
      <c r="M9" s="165"/>
      <c r="N9" s="166"/>
      <c r="O9" s="166"/>
      <c r="P9" s="166"/>
      <c r="Q9" s="166"/>
      <c r="R9" s="210"/>
      <c r="S9" s="17" t="s">
        <v>21</v>
      </c>
      <c r="T9" s="168"/>
      <c r="U9" s="169"/>
      <c r="V9" s="171"/>
      <c r="W9" s="168"/>
      <c r="X9" s="169"/>
      <c r="Y9" s="23"/>
      <c r="Z9" s="166" t="s">
        <v>57</v>
      </c>
      <c r="AA9" s="166"/>
      <c r="AB9" s="170"/>
      <c r="AC9" s="164"/>
      <c r="AD9" s="164"/>
      <c r="AE9" s="164"/>
      <c r="AF9" s="165"/>
      <c r="AG9" s="166"/>
      <c r="AH9" s="166"/>
      <c r="AI9" s="167"/>
    </row>
    <row r="10" spans="2:35" ht="16.5" customHeight="1">
      <c r="B10" s="158">
        <v>3</v>
      </c>
      <c r="C10" s="150"/>
      <c r="D10" s="146"/>
      <c r="E10" s="146"/>
      <c r="F10" s="146"/>
      <c r="G10" s="146"/>
      <c r="H10" s="147"/>
      <c r="I10" s="146"/>
      <c r="J10" s="146"/>
      <c r="K10" s="146"/>
      <c r="L10" s="146"/>
      <c r="M10" s="206"/>
      <c r="N10" s="207"/>
      <c r="O10" s="207"/>
      <c r="P10" s="207"/>
      <c r="Q10" s="207"/>
      <c r="R10" s="208"/>
      <c r="S10" s="160"/>
      <c r="T10" s="161"/>
      <c r="U10" s="16"/>
      <c r="V10" s="160"/>
      <c r="W10" s="161"/>
      <c r="X10" s="162"/>
      <c r="Y10" s="22"/>
      <c r="Z10" s="146" t="s">
        <v>56</v>
      </c>
      <c r="AA10" s="146"/>
      <c r="AB10" s="147"/>
      <c r="AC10" s="148"/>
      <c r="AD10" s="148"/>
      <c r="AE10" s="148"/>
      <c r="AF10" s="150"/>
      <c r="AG10" s="146"/>
      <c r="AH10" s="146"/>
      <c r="AI10" s="151"/>
    </row>
    <row r="11" spans="2:35" ht="16.5" customHeight="1">
      <c r="B11" s="172"/>
      <c r="C11" s="165"/>
      <c r="D11" s="166"/>
      <c r="E11" s="166"/>
      <c r="F11" s="166"/>
      <c r="G11" s="166"/>
      <c r="H11" s="170"/>
      <c r="I11" s="166"/>
      <c r="J11" s="166"/>
      <c r="K11" s="166"/>
      <c r="L11" s="166"/>
      <c r="M11" s="165"/>
      <c r="N11" s="166"/>
      <c r="O11" s="166"/>
      <c r="P11" s="166"/>
      <c r="Q11" s="166"/>
      <c r="R11" s="210"/>
      <c r="S11" s="17" t="s">
        <v>21</v>
      </c>
      <c r="T11" s="168"/>
      <c r="U11" s="169"/>
      <c r="V11" s="171"/>
      <c r="W11" s="168"/>
      <c r="X11" s="169"/>
      <c r="Y11" s="23"/>
      <c r="Z11" s="166" t="s">
        <v>57</v>
      </c>
      <c r="AA11" s="166"/>
      <c r="AB11" s="170"/>
      <c r="AC11" s="164"/>
      <c r="AD11" s="164"/>
      <c r="AE11" s="164"/>
      <c r="AF11" s="165"/>
      <c r="AG11" s="166"/>
      <c r="AH11" s="166"/>
      <c r="AI11" s="167"/>
    </row>
    <row r="12" spans="2:35" ht="16.5" customHeight="1">
      <c r="B12" s="158">
        <v>4</v>
      </c>
      <c r="C12" s="150"/>
      <c r="D12" s="146"/>
      <c r="E12" s="146"/>
      <c r="F12" s="146"/>
      <c r="G12" s="146"/>
      <c r="H12" s="147"/>
      <c r="I12" s="146"/>
      <c r="J12" s="146"/>
      <c r="K12" s="146"/>
      <c r="L12" s="146"/>
      <c r="M12" s="206"/>
      <c r="N12" s="207"/>
      <c r="O12" s="207"/>
      <c r="P12" s="207"/>
      <c r="Q12" s="207"/>
      <c r="R12" s="208"/>
      <c r="S12" s="160"/>
      <c r="T12" s="161"/>
      <c r="U12" s="16"/>
      <c r="V12" s="160"/>
      <c r="W12" s="161"/>
      <c r="X12" s="162"/>
      <c r="Y12" s="22"/>
      <c r="Z12" s="146" t="s">
        <v>56</v>
      </c>
      <c r="AA12" s="146"/>
      <c r="AB12" s="147"/>
      <c r="AC12" s="148"/>
      <c r="AD12" s="148"/>
      <c r="AE12" s="148"/>
      <c r="AF12" s="150"/>
      <c r="AG12" s="146"/>
      <c r="AH12" s="146"/>
      <c r="AI12" s="151"/>
    </row>
    <row r="13" spans="2:35" ht="16.5" customHeight="1">
      <c r="B13" s="172"/>
      <c r="C13" s="165"/>
      <c r="D13" s="166"/>
      <c r="E13" s="166"/>
      <c r="F13" s="166"/>
      <c r="G13" s="166"/>
      <c r="H13" s="170"/>
      <c r="I13" s="166"/>
      <c r="J13" s="166"/>
      <c r="K13" s="166"/>
      <c r="L13" s="166"/>
      <c r="M13" s="165"/>
      <c r="N13" s="166"/>
      <c r="O13" s="166"/>
      <c r="P13" s="166"/>
      <c r="Q13" s="166"/>
      <c r="R13" s="210"/>
      <c r="S13" s="17" t="s">
        <v>21</v>
      </c>
      <c r="T13" s="168"/>
      <c r="U13" s="169"/>
      <c r="V13" s="171"/>
      <c r="W13" s="168"/>
      <c r="X13" s="169"/>
      <c r="Y13" s="23"/>
      <c r="Z13" s="166" t="s">
        <v>57</v>
      </c>
      <c r="AA13" s="166"/>
      <c r="AB13" s="170"/>
      <c r="AC13" s="164"/>
      <c r="AD13" s="164"/>
      <c r="AE13" s="164"/>
      <c r="AF13" s="165"/>
      <c r="AG13" s="166"/>
      <c r="AH13" s="166"/>
      <c r="AI13" s="167"/>
    </row>
    <row r="14" spans="2:35" ht="16.5" customHeight="1">
      <c r="B14" s="158">
        <v>5</v>
      </c>
      <c r="C14" s="150"/>
      <c r="D14" s="146"/>
      <c r="E14" s="146"/>
      <c r="F14" s="146"/>
      <c r="G14" s="146"/>
      <c r="H14" s="147"/>
      <c r="I14" s="146"/>
      <c r="J14" s="146"/>
      <c r="K14" s="146"/>
      <c r="L14" s="146"/>
      <c r="M14" s="206"/>
      <c r="N14" s="207"/>
      <c r="O14" s="207"/>
      <c r="P14" s="207"/>
      <c r="Q14" s="207"/>
      <c r="R14" s="208"/>
      <c r="S14" s="160"/>
      <c r="T14" s="161"/>
      <c r="U14" s="16"/>
      <c r="V14" s="160"/>
      <c r="W14" s="161"/>
      <c r="X14" s="162"/>
      <c r="Y14" s="22"/>
      <c r="Z14" s="146" t="s">
        <v>56</v>
      </c>
      <c r="AA14" s="146"/>
      <c r="AB14" s="147"/>
      <c r="AC14" s="148"/>
      <c r="AD14" s="148"/>
      <c r="AE14" s="148"/>
      <c r="AF14" s="150"/>
      <c r="AG14" s="146"/>
      <c r="AH14" s="146"/>
      <c r="AI14" s="151"/>
    </row>
    <row r="15" spans="2:35" ht="16.5" customHeight="1">
      <c r="B15" s="172"/>
      <c r="C15" s="165"/>
      <c r="D15" s="166"/>
      <c r="E15" s="166"/>
      <c r="F15" s="166"/>
      <c r="G15" s="166"/>
      <c r="H15" s="170"/>
      <c r="I15" s="166"/>
      <c r="J15" s="166"/>
      <c r="K15" s="166"/>
      <c r="L15" s="166"/>
      <c r="M15" s="165"/>
      <c r="N15" s="166"/>
      <c r="O15" s="166"/>
      <c r="P15" s="166"/>
      <c r="Q15" s="166"/>
      <c r="R15" s="210"/>
      <c r="S15" s="17" t="s">
        <v>21</v>
      </c>
      <c r="T15" s="168"/>
      <c r="U15" s="169"/>
      <c r="V15" s="171"/>
      <c r="W15" s="168"/>
      <c r="X15" s="169"/>
      <c r="Y15" s="23"/>
      <c r="Z15" s="166" t="s">
        <v>57</v>
      </c>
      <c r="AA15" s="166"/>
      <c r="AB15" s="170"/>
      <c r="AC15" s="164"/>
      <c r="AD15" s="164"/>
      <c r="AE15" s="164"/>
      <c r="AF15" s="165"/>
      <c r="AG15" s="166"/>
      <c r="AH15" s="166"/>
      <c r="AI15" s="167"/>
    </row>
    <row r="16" spans="2:35" ht="16.5" customHeight="1">
      <c r="B16" s="158">
        <v>6</v>
      </c>
      <c r="C16" s="150"/>
      <c r="D16" s="146"/>
      <c r="E16" s="146"/>
      <c r="F16" s="146"/>
      <c r="G16" s="146"/>
      <c r="H16" s="147"/>
      <c r="I16" s="146"/>
      <c r="J16" s="146"/>
      <c r="K16" s="146"/>
      <c r="L16" s="146"/>
      <c r="M16" s="206"/>
      <c r="N16" s="207"/>
      <c r="O16" s="207"/>
      <c r="P16" s="207"/>
      <c r="Q16" s="207"/>
      <c r="R16" s="208"/>
      <c r="S16" s="160"/>
      <c r="T16" s="161"/>
      <c r="U16" s="16"/>
      <c r="V16" s="160"/>
      <c r="W16" s="161"/>
      <c r="X16" s="162"/>
      <c r="Y16" s="22"/>
      <c r="Z16" s="146" t="s">
        <v>56</v>
      </c>
      <c r="AA16" s="146"/>
      <c r="AB16" s="147"/>
      <c r="AC16" s="148"/>
      <c r="AD16" s="148"/>
      <c r="AE16" s="148"/>
      <c r="AF16" s="150"/>
      <c r="AG16" s="146"/>
      <c r="AH16" s="146"/>
      <c r="AI16" s="151"/>
    </row>
    <row r="17" spans="2:35" ht="16.5" customHeight="1">
      <c r="B17" s="172"/>
      <c r="C17" s="165"/>
      <c r="D17" s="166"/>
      <c r="E17" s="166"/>
      <c r="F17" s="166"/>
      <c r="G17" s="166"/>
      <c r="H17" s="170"/>
      <c r="I17" s="166"/>
      <c r="J17" s="166"/>
      <c r="K17" s="166"/>
      <c r="L17" s="166"/>
      <c r="M17" s="165"/>
      <c r="N17" s="166"/>
      <c r="O17" s="166"/>
      <c r="P17" s="166"/>
      <c r="Q17" s="166"/>
      <c r="R17" s="210"/>
      <c r="S17" s="17" t="s">
        <v>21</v>
      </c>
      <c r="T17" s="168"/>
      <c r="U17" s="169"/>
      <c r="V17" s="171"/>
      <c r="W17" s="168"/>
      <c r="X17" s="169"/>
      <c r="Y17" s="23"/>
      <c r="Z17" s="166" t="s">
        <v>57</v>
      </c>
      <c r="AA17" s="166"/>
      <c r="AB17" s="170"/>
      <c r="AC17" s="164"/>
      <c r="AD17" s="164"/>
      <c r="AE17" s="164"/>
      <c r="AF17" s="165"/>
      <c r="AG17" s="166"/>
      <c r="AH17" s="166"/>
      <c r="AI17" s="167"/>
    </row>
    <row r="18" spans="2:35" ht="16.5" customHeight="1">
      <c r="B18" s="158">
        <v>7</v>
      </c>
      <c r="C18" s="150"/>
      <c r="D18" s="146"/>
      <c r="E18" s="146"/>
      <c r="F18" s="146"/>
      <c r="G18" s="146"/>
      <c r="H18" s="147"/>
      <c r="I18" s="146"/>
      <c r="J18" s="146"/>
      <c r="K18" s="146"/>
      <c r="L18" s="146"/>
      <c r="M18" s="206"/>
      <c r="N18" s="207"/>
      <c r="O18" s="207"/>
      <c r="P18" s="207"/>
      <c r="Q18" s="207"/>
      <c r="R18" s="208"/>
      <c r="S18" s="160"/>
      <c r="T18" s="161"/>
      <c r="U18" s="16"/>
      <c r="V18" s="160"/>
      <c r="W18" s="161"/>
      <c r="X18" s="162"/>
      <c r="Y18" s="22"/>
      <c r="Z18" s="146" t="s">
        <v>56</v>
      </c>
      <c r="AA18" s="146"/>
      <c r="AB18" s="147"/>
      <c r="AC18" s="148"/>
      <c r="AD18" s="148"/>
      <c r="AE18" s="148"/>
      <c r="AF18" s="150"/>
      <c r="AG18" s="146"/>
      <c r="AH18" s="146"/>
      <c r="AI18" s="151"/>
    </row>
    <row r="19" spans="2:35" ht="16.5" customHeight="1">
      <c r="B19" s="172"/>
      <c r="C19" s="165"/>
      <c r="D19" s="166"/>
      <c r="E19" s="166"/>
      <c r="F19" s="166"/>
      <c r="G19" s="166"/>
      <c r="H19" s="170"/>
      <c r="I19" s="166"/>
      <c r="J19" s="166"/>
      <c r="K19" s="166"/>
      <c r="L19" s="166"/>
      <c r="M19" s="165"/>
      <c r="N19" s="166"/>
      <c r="O19" s="166"/>
      <c r="P19" s="166"/>
      <c r="Q19" s="166"/>
      <c r="R19" s="210"/>
      <c r="S19" s="17" t="s">
        <v>21</v>
      </c>
      <c r="T19" s="168"/>
      <c r="U19" s="169"/>
      <c r="V19" s="171"/>
      <c r="W19" s="168"/>
      <c r="X19" s="169"/>
      <c r="Y19" s="23"/>
      <c r="Z19" s="166" t="s">
        <v>57</v>
      </c>
      <c r="AA19" s="166"/>
      <c r="AB19" s="170"/>
      <c r="AC19" s="164"/>
      <c r="AD19" s="164"/>
      <c r="AE19" s="164"/>
      <c r="AF19" s="165"/>
      <c r="AG19" s="166"/>
      <c r="AH19" s="166"/>
      <c r="AI19" s="167"/>
    </row>
    <row r="20" spans="2:35" ht="16.5" customHeight="1">
      <c r="B20" s="158">
        <v>8</v>
      </c>
      <c r="C20" s="150"/>
      <c r="D20" s="146"/>
      <c r="E20" s="146"/>
      <c r="F20" s="146"/>
      <c r="G20" s="146"/>
      <c r="H20" s="147"/>
      <c r="I20" s="146"/>
      <c r="J20" s="146"/>
      <c r="K20" s="146"/>
      <c r="L20" s="146"/>
      <c r="M20" s="206"/>
      <c r="N20" s="207"/>
      <c r="O20" s="207"/>
      <c r="P20" s="207"/>
      <c r="Q20" s="207"/>
      <c r="R20" s="208"/>
      <c r="S20" s="160"/>
      <c r="T20" s="161"/>
      <c r="U20" s="16"/>
      <c r="V20" s="160"/>
      <c r="W20" s="161"/>
      <c r="X20" s="162"/>
      <c r="Y20" s="22"/>
      <c r="Z20" s="146" t="s">
        <v>56</v>
      </c>
      <c r="AA20" s="146"/>
      <c r="AB20" s="147"/>
      <c r="AC20" s="148"/>
      <c r="AD20" s="148"/>
      <c r="AE20" s="148"/>
      <c r="AF20" s="150"/>
      <c r="AG20" s="146"/>
      <c r="AH20" s="146"/>
      <c r="AI20" s="151"/>
    </row>
    <row r="21" spans="2:35" ht="16.5" customHeight="1">
      <c r="B21" s="172"/>
      <c r="C21" s="165"/>
      <c r="D21" s="166"/>
      <c r="E21" s="166"/>
      <c r="F21" s="166"/>
      <c r="G21" s="166"/>
      <c r="H21" s="170"/>
      <c r="I21" s="166"/>
      <c r="J21" s="166"/>
      <c r="K21" s="166"/>
      <c r="L21" s="166"/>
      <c r="M21" s="165"/>
      <c r="N21" s="166"/>
      <c r="O21" s="166"/>
      <c r="P21" s="166"/>
      <c r="Q21" s="166"/>
      <c r="R21" s="210"/>
      <c r="S21" s="17" t="s">
        <v>21</v>
      </c>
      <c r="T21" s="168"/>
      <c r="U21" s="169"/>
      <c r="V21" s="171"/>
      <c r="W21" s="168"/>
      <c r="X21" s="169"/>
      <c r="Y21" s="23"/>
      <c r="Z21" s="166" t="s">
        <v>57</v>
      </c>
      <c r="AA21" s="166"/>
      <c r="AB21" s="170"/>
      <c r="AC21" s="164"/>
      <c r="AD21" s="164"/>
      <c r="AE21" s="164"/>
      <c r="AF21" s="165"/>
      <c r="AG21" s="166"/>
      <c r="AH21" s="166"/>
      <c r="AI21" s="167"/>
    </row>
    <row r="22" spans="2:35" ht="16.5" customHeight="1">
      <c r="B22" s="158">
        <v>9</v>
      </c>
      <c r="C22" s="150"/>
      <c r="D22" s="146"/>
      <c r="E22" s="146"/>
      <c r="F22" s="146"/>
      <c r="G22" s="146"/>
      <c r="H22" s="147"/>
      <c r="I22" s="146"/>
      <c r="J22" s="146"/>
      <c r="K22" s="146"/>
      <c r="L22" s="146"/>
      <c r="M22" s="206"/>
      <c r="N22" s="207"/>
      <c r="O22" s="207"/>
      <c r="P22" s="207"/>
      <c r="Q22" s="207"/>
      <c r="R22" s="208"/>
      <c r="S22" s="160"/>
      <c r="T22" s="161"/>
      <c r="U22" s="16"/>
      <c r="V22" s="160"/>
      <c r="W22" s="161"/>
      <c r="X22" s="162"/>
      <c r="Y22" s="22"/>
      <c r="Z22" s="146" t="s">
        <v>56</v>
      </c>
      <c r="AA22" s="146"/>
      <c r="AB22" s="147"/>
      <c r="AC22" s="148"/>
      <c r="AD22" s="148"/>
      <c r="AE22" s="148"/>
      <c r="AF22" s="150"/>
      <c r="AG22" s="146"/>
      <c r="AH22" s="146"/>
      <c r="AI22" s="151"/>
    </row>
    <row r="23" spans="2:35" ht="16.5" customHeight="1">
      <c r="B23" s="172"/>
      <c r="C23" s="165"/>
      <c r="D23" s="166"/>
      <c r="E23" s="166"/>
      <c r="F23" s="166"/>
      <c r="G23" s="166"/>
      <c r="H23" s="170"/>
      <c r="I23" s="166"/>
      <c r="J23" s="166"/>
      <c r="K23" s="166"/>
      <c r="L23" s="166"/>
      <c r="M23" s="165"/>
      <c r="N23" s="166"/>
      <c r="O23" s="166"/>
      <c r="P23" s="166"/>
      <c r="Q23" s="166"/>
      <c r="R23" s="210"/>
      <c r="S23" s="17" t="s">
        <v>21</v>
      </c>
      <c r="T23" s="168"/>
      <c r="U23" s="169"/>
      <c r="V23" s="171"/>
      <c r="W23" s="168"/>
      <c r="X23" s="169"/>
      <c r="Y23" s="23"/>
      <c r="Z23" s="166" t="s">
        <v>57</v>
      </c>
      <c r="AA23" s="166"/>
      <c r="AB23" s="170"/>
      <c r="AC23" s="164"/>
      <c r="AD23" s="164"/>
      <c r="AE23" s="164"/>
      <c r="AF23" s="165"/>
      <c r="AG23" s="166"/>
      <c r="AH23" s="166"/>
      <c r="AI23" s="167"/>
    </row>
    <row r="24" spans="2:35" ht="16.5" customHeight="1">
      <c r="B24" s="158">
        <v>10</v>
      </c>
      <c r="C24" s="150"/>
      <c r="D24" s="146"/>
      <c r="E24" s="146"/>
      <c r="F24" s="146"/>
      <c r="G24" s="146"/>
      <c r="H24" s="147"/>
      <c r="I24" s="146"/>
      <c r="J24" s="146"/>
      <c r="K24" s="146"/>
      <c r="L24" s="146"/>
      <c r="M24" s="206"/>
      <c r="N24" s="207"/>
      <c r="O24" s="207"/>
      <c r="P24" s="207"/>
      <c r="Q24" s="207"/>
      <c r="R24" s="208"/>
      <c r="S24" s="160"/>
      <c r="T24" s="161"/>
      <c r="U24" s="16"/>
      <c r="V24" s="160"/>
      <c r="W24" s="161"/>
      <c r="X24" s="162"/>
      <c r="Y24" s="22"/>
      <c r="Z24" s="146" t="s">
        <v>56</v>
      </c>
      <c r="AA24" s="146"/>
      <c r="AB24" s="147"/>
      <c r="AC24" s="148"/>
      <c r="AD24" s="148"/>
      <c r="AE24" s="148"/>
      <c r="AF24" s="150"/>
      <c r="AG24" s="146"/>
      <c r="AH24" s="146"/>
      <c r="AI24" s="151"/>
    </row>
    <row r="25" spans="2:35" ht="16.5" customHeight="1">
      <c r="B25" s="172"/>
      <c r="C25" s="150"/>
      <c r="D25" s="146"/>
      <c r="E25" s="146"/>
      <c r="F25" s="146"/>
      <c r="G25" s="146"/>
      <c r="H25" s="147"/>
      <c r="I25" s="146"/>
      <c r="J25" s="146"/>
      <c r="K25" s="146"/>
      <c r="L25" s="146"/>
      <c r="M25" s="165"/>
      <c r="N25" s="166"/>
      <c r="O25" s="166"/>
      <c r="P25" s="166"/>
      <c r="Q25" s="166"/>
      <c r="R25" s="210"/>
      <c r="S25" s="19" t="s">
        <v>21</v>
      </c>
      <c r="T25" s="161"/>
      <c r="U25" s="162"/>
      <c r="V25" s="160"/>
      <c r="W25" s="161"/>
      <c r="X25" s="162"/>
      <c r="Y25" s="23"/>
      <c r="Z25" s="146" t="s">
        <v>57</v>
      </c>
      <c r="AA25" s="146"/>
      <c r="AB25" s="147"/>
      <c r="AC25" s="148"/>
      <c r="AD25" s="148"/>
      <c r="AE25" s="148"/>
      <c r="AF25" s="150"/>
      <c r="AG25" s="146"/>
      <c r="AH25" s="146"/>
      <c r="AI25" s="151"/>
    </row>
    <row r="26" spans="2:35" ht="16.5" customHeight="1">
      <c r="B26" s="158">
        <v>11</v>
      </c>
      <c r="C26" s="206"/>
      <c r="D26" s="207"/>
      <c r="E26" s="207"/>
      <c r="F26" s="207"/>
      <c r="G26" s="207"/>
      <c r="H26" s="211"/>
      <c r="I26" s="207"/>
      <c r="J26" s="207"/>
      <c r="K26" s="207"/>
      <c r="L26" s="207"/>
      <c r="M26" s="206"/>
      <c r="N26" s="207"/>
      <c r="O26" s="207"/>
      <c r="P26" s="207"/>
      <c r="Q26" s="207"/>
      <c r="R26" s="208"/>
      <c r="S26" s="203"/>
      <c r="T26" s="204"/>
      <c r="U26" s="20"/>
      <c r="V26" s="203"/>
      <c r="W26" s="204"/>
      <c r="X26" s="205"/>
      <c r="Y26" s="22"/>
      <c r="Z26" s="207" t="s">
        <v>56</v>
      </c>
      <c r="AA26" s="207"/>
      <c r="AB26" s="211"/>
      <c r="AC26" s="212"/>
      <c r="AD26" s="212"/>
      <c r="AE26" s="212"/>
      <c r="AF26" s="206"/>
      <c r="AG26" s="207"/>
      <c r="AH26" s="207"/>
      <c r="AI26" s="213"/>
    </row>
    <row r="27" spans="2:35" ht="16.5" customHeight="1">
      <c r="B27" s="172"/>
      <c r="C27" s="165"/>
      <c r="D27" s="166"/>
      <c r="E27" s="166"/>
      <c r="F27" s="166"/>
      <c r="G27" s="166"/>
      <c r="H27" s="170"/>
      <c r="I27" s="166"/>
      <c r="J27" s="166"/>
      <c r="K27" s="166"/>
      <c r="L27" s="166"/>
      <c r="M27" s="165"/>
      <c r="N27" s="166"/>
      <c r="O27" s="166"/>
      <c r="P27" s="166"/>
      <c r="Q27" s="166"/>
      <c r="R27" s="210"/>
      <c r="S27" s="17" t="s">
        <v>21</v>
      </c>
      <c r="T27" s="168"/>
      <c r="U27" s="169"/>
      <c r="V27" s="171"/>
      <c r="W27" s="168"/>
      <c r="X27" s="169"/>
      <c r="Y27" s="23"/>
      <c r="Z27" s="166" t="s">
        <v>57</v>
      </c>
      <c r="AA27" s="166"/>
      <c r="AB27" s="170"/>
      <c r="AC27" s="164"/>
      <c r="AD27" s="164"/>
      <c r="AE27" s="164"/>
      <c r="AF27" s="165"/>
      <c r="AG27" s="166"/>
      <c r="AH27" s="166"/>
      <c r="AI27" s="167"/>
    </row>
    <row r="28" spans="2:35" ht="16.5" customHeight="1">
      <c r="B28" s="158">
        <v>12</v>
      </c>
      <c r="C28" s="150"/>
      <c r="D28" s="146"/>
      <c r="E28" s="146"/>
      <c r="F28" s="146"/>
      <c r="G28" s="146"/>
      <c r="H28" s="147"/>
      <c r="I28" s="146"/>
      <c r="J28" s="146"/>
      <c r="K28" s="146"/>
      <c r="L28" s="146"/>
      <c r="M28" s="206"/>
      <c r="N28" s="207"/>
      <c r="O28" s="207"/>
      <c r="P28" s="207"/>
      <c r="Q28" s="207"/>
      <c r="R28" s="208"/>
      <c r="S28" s="160"/>
      <c r="T28" s="161"/>
      <c r="U28" s="16"/>
      <c r="V28" s="160"/>
      <c r="W28" s="161"/>
      <c r="X28" s="162"/>
      <c r="Y28" s="22"/>
      <c r="Z28" s="146" t="s">
        <v>56</v>
      </c>
      <c r="AA28" s="146"/>
      <c r="AB28" s="147"/>
      <c r="AC28" s="148"/>
      <c r="AD28" s="148"/>
      <c r="AE28" s="148"/>
      <c r="AF28" s="150"/>
      <c r="AG28" s="146"/>
      <c r="AH28" s="146"/>
      <c r="AI28" s="151"/>
    </row>
    <row r="29" spans="2:35" ht="16.5" customHeight="1">
      <c r="B29" s="172"/>
      <c r="C29" s="165"/>
      <c r="D29" s="166"/>
      <c r="E29" s="166"/>
      <c r="F29" s="166"/>
      <c r="G29" s="166"/>
      <c r="H29" s="170"/>
      <c r="I29" s="166"/>
      <c r="J29" s="166"/>
      <c r="K29" s="166"/>
      <c r="L29" s="166"/>
      <c r="M29" s="165"/>
      <c r="N29" s="166"/>
      <c r="O29" s="166"/>
      <c r="P29" s="166"/>
      <c r="Q29" s="166"/>
      <c r="R29" s="210"/>
      <c r="S29" s="17" t="s">
        <v>21</v>
      </c>
      <c r="T29" s="168"/>
      <c r="U29" s="169"/>
      <c r="V29" s="171"/>
      <c r="W29" s="168"/>
      <c r="X29" s="169"/>
      <c r="Y29" s="23"/>
      <c r="Z29" s="166" t="s">
        <v>57</v>
      </c>
      <c r="AA29" s="166"/>
      <c r="AB29" s="170"/>
      <c r="AC29" s="164"/>
      <c r="AD29" s="164"/>
      <c r="AE29" s="164"/>
      <c r="AF29" s="165"/>
      <c r="AG29" s="166"/>
      <c r="AH29" s="166"/>
      <c r="AI29" s="167"/>
    </row>
    <row r="30" spans="2:35" ht="16.5" customHeight="1">
      <c r="B30" s="158">
        <v>13</v>
      </c>
      <c r="C30" s="150"/>
      <c r="D30" s="146"/>
      <c r="E30" s="146"/>
      <c r="F30" s="146"/>
      <c r="G30" s="146"/>
      <c r="H30" s="147"/>
      <c r="I30" s="146"/>
      <c r="J30" s="146"/>
      <c r="K30" s="146"/>
      <c r="L30" s="146"/>
      <c r="M30" s="206"/>
      <c r="N30" s="207"/>
      <c r="O30" s="207"/>
      <c r="P30" s="207"/>
      <c r="Q30" s="207"/>
      <c r="R30" s="208"/>
      <c r="S30" s="160"/>
      <c r="T30" s="161"/>
      <c r="U30" s="16"/>
      <c r="V30" s="160"/>
      <c r="W30" s="161"/>
      <c r="X30" s="162"/>
      <c r="Y30" s="22"/>
      <c r="Z30" s="146" t="s">
        <v>56</v>
      </c>
      <c r="AA30" s="146"/>
      <c r="AB30" s="147"/>
      <c r="AC30" s="148"/>
      <c r="AD30" s="148"/>
      <c r="AE30" s="148"/>
      <c r="AF30" s="150"/>
      <c r="AG30" s="146"/>
      <c r="AH30" s="146"/>
      <c r="AI30" s="151"/>
    </row>
    <row r="31" spans="2:35" ht="16.5" customHeight="1">
      <c r="B31" s="172"/>
      <c r="C31" s="165"/>
      <c r="D31" s="166"/>
      <c r="E31" s="166"/>
      <c r="F31" s="166"/>
      <c r="G31" s="166"/>
      <c r="H31" s="170"/>
      <c r="I31" s="166"/>
      <c r="J31" s="166"/>
      <c r="K31" s="166"/>
      <c r="L31" s="166"/>
      <c r="M31" s="165"/>
      <c r="N31" s="166"/>
      <c r="O31" s="166"/>
      <c r="P31" s="166"/>
      <c r="Q31" s="166"/>
      <c r="R31" s="210"/>
      <c r="S31" s="17" t="s">
        <v>21</v>
      </c>
      <c r="T31" s="168"/>
      <c r="U31" s="169"/>
      <c r="V31" s="171"/>
      <c r="W31" s="168"/>
      <c r="X31" s="169"/>
      <c r="Y31" s="23"/>
      <c r="Z31" s="166" t="s">
        <v>57</v>
      </c>
      <c r="AA31" s="166"/>
      <c r="AB31" s="170"/>
      <c r="AC31" s="164"/>
      <c r="AD31" s="164"/>
      <c r="AE31" s="164"/>
      <c r="AF31" s="165"/>
      <c r="AG31" s="166"/>
      <c r="AH31" s="166"/>
      <c r="AI31" s="167"/>
    </row>
    <row r="32" spans="2:35" ht="16.5" customHeight="1">
      <c r="B32" s="158">
        <v>14</v>
      </c>
      <c r="C32" s="150"/>
      <c r="D32" s="146"/>
      <c r="E32" s="146"/>
      <c r="F32" s="146"/>
      <c r="G32" s="146"/>
      <c r="H32" s="147"/>
      <c r="I32" s="146"/>
      <c r="J32" s="146"/>
      <c r="K32" s="146"/>
      <c r="L32" s="146"/>
      <c r="M32" s="206"/>
      <c r="N32" s="207"/>
      <c r="O32" s="207"/>
      <c r="P32" s="207"/>
      <c r="Q32" s="207"/>
      <c r="R32" s="208"/>
      <c r="S32" s="160"/>
      <c r="T32" s="161"/>
      <c r="U32" s="16"/>
      <c r="V32" s="160"/>
      <c r="W32" s="161"/>
      <c r="X32" s="162"/>
      <c r="Y32" s="22"/>
      <c r="Z32" s="146" t="s">
        <v>56</v>
      </c>
      <c r="AA32" s="146"/>
      <c r="AB32" s="147"/>
      <c r="AC32" s="148"/>
      <c r="AD32" s="148"/>
      <c r="AE32" s="148"/>
      <c r="AF32" s="150"/>
      <c r="AG32" s="146"/>
      <c r="AH32" s="146"/>
      <c r="AI32" s="151"/>
    </row>
    <row r="33" spans="2:35" ht="16.5" customHeight="1">
      <c r="B33" s="172"/>
      <c r="C33" s="165"/>
      <c r="D33" s="166"/>
      <c r="E33" s="166"/>
      <c r="F33" s="166"/>
      <c r="G33" s="166"/>
      <c r="H33" s="170"/>
      <c r="I33" s="166"/>
      <c r="J33" s="166"/>
      <c r="K33" s="166"/>
      <c r="L33" s="166"/>
      <c r="M33" s="165"/>
      <c r="N33" s="166"/>
      <c r="O33" s="166"/>
      <c r="P33" s="166"/>
      <c r="Q33" s="166"/>
      <c r="R33" s="210"/>
      <c r="S33" s="17" t="s">
        <v>21</v>
      </c>
      <c r="T33" s="168"/>
      <c r="U33" s="169"/>
      <c r="V33" s="171"/>
      <c r="W33" s="168"/>
      <c r="X33" s="169"/>
      <c r="Y33" s="23"/>
      <c r="Z33" s="166" t="s">
        <v>57</v>
      </c>
      <c r="AA33" s="166"/>
      <c r="AB33" s="170"/>
      <c r="AC33" s="164"/>
      <c r="AD33" s="164"/>
      <c r="AE33" s="164"/>
      <c r="AF33" s="165"/>
      <c r="AG33" s="166"/>
      <c r="AH33" s="166"/>
      <c r="AI33" s="167"/>
    </row>
    <row r="34" spans="2:35" ht="16.5" customHeight="1">
      <c r="B34" s="158">
        <v>15</v>
      </c>
      <c r="C34" s="150"/>
      <c r="D34" s="146"/>
      <c r="E34" s="146"/>
      <c r="F34" s="146"/>
      <c r="G34" s="146"/>
      <c r="H34" s="147"/>
      <c r="I34" s="146"/>
      <c r="J34" s="146"/>
      <c r="K34" s="146"/>
      <c r="L34" s="146"/>
      <c r="M34" s="206"/>
      <c r="N34" s="207"/>
      <c r="O34" s="207"/>
      <c r="P34" s="207"/>
      <c r="Q34" s="207"/>
      <c r="R34" s="208"/>
      <c r="S34" s="160"/>
      <c r="T34" s="161"/>
      <c r="U34" s="16"/>
      <c r="V34" s="160"/>
      <c r="W34" s="161"/>
      <c r="X34" s="162"/>
      <c r="Y34" s="22"/>
      <c r="Z34" s="146" t="s">
        <v>56</v>
      </c>
      <c r="AA34" s="146"/>
      <c r="AB34" s="147"/>
      <c r="AC34" s="148"/>
      <c r="AD34" s="148"/>
      <c r="AE34" s="148"/>
      <c r="AF34" s="150"/>
      <c r="AG34" s="146"/>
      <c r="AH34" s="146"/>
      <c r="AI34" s="151"/>
    </row>
    <row r="35" spans="2:35" ht="16.5" customHeight="1">
      <c r="B35" s="172"/>
      <c r="C35" s="165"/>
      <c r="D35" s="166"/>
      <c r="E35" s="166"/>
      <c r="F35" s="166"/>
      <c r="G35" s="166"/>
      <c r="H35" s="170"/>
      <c r="I35" s="166"/>
      <c r="J35" s="166"/>
      <c r="K35" s="166"/>
      <c r="L35" s="166"/>
      <c r="M35" s="165"/>
      <c r="N35" s="166"/>
      <c r="O35" s="166"/>
      <c r="P35" s="166"/>
      <c r="Q35" s="166"/>
      <c r="R35" s="210"/>
      <c r="S35" s="17" t="s">
        <v>21</v>
      </c>
      <c r="T35" s="168"/>
      <c r="U35" s="169"/>
      <c r="V35" s="171"/>
      <c r="W35" s="168"/>
      <c r="X35" s="169"/>
      <c r="Y35" s="23"/>
      <c r="Z35" s="166" t="s">
        <v>57</v>
      </c>
      <c r="AA35" s="166"/>
      <c r="AB35" s="170"/>
      <c r="AC35" s="164"/>
      <c r="AD35" s="164"/>
      <c r="AE35" s="164"/>
      <c r="AF35" s="165"/>
      <c r="AG35" s="166"/>
      <c r="AH35" s="166"/>
      <c r="AI35" s="167"/>
    </row>
    <row r="36" spans="2:35" ht="16.5" customHeight="1">
      <c r="B36" s="158">
        <v>16</v>
      </c>
      <c r="C36" s="150"/>
      <c r="D36" s="146"/>
      <c r="E36" s="146"/>
      <c r="F36" s="146"/>
      <c r="G36" s="146"/>
      <c r="H36" s="147"/>
      <c r="I36" s="146"/>
      <c r="J36" s="146"/>
      <c r="K36" s="146"/>
      <c r="L36" s="146"/>
      <c r="M36" s="206"/>
      <c r="N36" s="207"/>
      <c r="O36" s="207"/>
      <c r="P36" s="207"/>
      <c r="Q36" s="207"/>
      <c r="R36" s="208"/>
      <c r="S36" s="160"/>
      <c r="T36" s="161"/>
      <c r="U36" s="16"/>
      <c r="V36" s="160"/>
      <c r="W36" s="161"/>
      <c r="X36" s="162"/>
      <c r="Y36" s="22"/>
      <c r="Z36" s="146" t="s">
        <v>56</v>
      </c>
      <c r="AA36" s="146"/>
      <c r="AB36" s="147"/>
      <c r="AC36" s="148"/>
      <c r="AD36" s="148"/>
      <c r="AE36" s="148"/>
      <c r="AF36" s="150"/>
      <c r="AG36" s="146"/>
      <c r="AH36" s="146"/>
      <c r="AI36" s="151"/>
    </row>
    <row r="37" spans="2:35" ht="16.5" customHeight="1">
      <c r="B37" s="172"/>
      <c r="C37" s="165"/>
      <c r="D37" s="166"/>
      <c r="E37" s="166"/>
      <c r="F37" s="166"/>
      <c r="G37" s="166"/>
      <c r="H37" s="170"/>
      <c r="I37" s="166"/>
      <c r="J37" s="166"/>
      <c r="K37" s="166"/>
      <c r="L37" s="166"/>
      <c r="M37" s="165"/>
      <c r="N37" s="166"/>
      <c r="O37" s="166"/>
      <c r="P37" s="166"/>
      <c r="Q37" s="166"/>
      <c r="R37" s="210"/>
      <c r="S37" s="17" t="s">
        <v>21</v>
      </c>
      <c r="T37" s="168"/>
      <c r="U37" s="169"/>
      <c r="V37" s="171"/>
      <c r="W37" s="168"/>
      <c r="X37" s="169"/>
      <c r="Y37" s="23"/>
      <c r="Z37" s="166" t="s">
        <v>57</v>
      </c>
      <c r="AA37" s="166"/>
      <c r="AB37" s="170"/>
      <c r="AC37" s="164"/>
      <c r="AD37" s="164"/>
      <c r="AE37" s="164"/>
      <c r="AF37" s="165"/>
      <c r="AG37" s="166"/>
      <c r="AH37" s="166"/>
      <c r="AI37" s="167"/>
    </row>
    <row r="38" spans="2:35" ht="16.5" customHeight="1">
      <c r="B38" s="158">
        <v>17</v>
      </c>
      <c r="C38" s="150"/>
      <c r="D38" s="146"/>
      <c r="E38" s="146"/>
      <c r="F38" s="146"/>
      <c r="G38" s="146"/>
      <c r="H38" s="147"/>
      <c r="I38" s="146"/>
      <c r="J38" s="146"/>
      <c r="K38" s="146"/>
      <c r="L38" s="146"/>
      <c r="M38" s="206"/>
      <c r="N38" s="207"/>
      <c r="O38" s="207"/>
      <c r="P38" s="207"/>
      <c r="Q38" s="207"/>
      <c r="R38" s="208"/>
      <c r="S38" s="160"/>
      <c r="T38" s="161"/>
      <c r="U38" s="16"/>
      <c r="V38" s="160"/>
      <c r="W38" s="161"/>
      <c r="X38" s="162"/>
      <c r="Y38" s="22"/>
      <c r="Z38" s="146" t="s">
        <v>56</v>
      </c>
      <c r="AA38" s="146"/>
      <c r="AB38" s="147"/>
      <c r="AC38" s="148"/>
      <c r="AD38" s="148"/>
      <c r="AE38" s="148"/>
      <c r="AF38" s="150"/>
      <c r="AG38" s="146"/>
      <c r="AH38" s="146"/>
      <c r="AI38" s="151"/>
    </row>
    <row r="39" spans="2:35" ht="16.5" customHeight="1">
      <c r="B39" s="172"/>
      <c r="C39" s="165"/>
      <c r="D39" s="166"/>
      <c r="E39" s="166"/>
      <c r="F39" s="166"/>
      <c r="G39" s="166"/>
      <c r="H39" s="170"/>
      <c r="I39" s="166"/>
      <c r="J39" s="166"/>
      <c r="K39" s="166"/>
      <c r="L39" s="166"/>
      <c r="M39" s="165"/>
      <c r="N39" s="166"/>
      <c r="O39" s="166"/>
      <c r="P39" s="166"/>
      <c r="Q39" s="166"/>
      <c r="R39" s="210"/>
      <c r="S39" s="17" t="s">
        <v>21</v>
      </c>
      <c r="T39" s="168"/>
      <c r="U39" s="169"/>
      <c r="V39" s="171"/>
      <c r="W39" s="168"/>
      <c r="X39" s="169"/>
      <c r="Y39" s="23"/>
      <c r="Z39" s="166" t="s">
        <v>57</v>
      </c>
      <c r="AA39" s="166"/>
      <c r="AB39" s="170"/>
      <c r="AC39" s="164"/>
      <c r="AD39" s="164"/>
      <c r="AE39" s="164"/>
      <c r="AF39" s="165"/>
      <c r="AG39" s="166"/>
      <c r="AH39" s="166"/>
      <c r="AI39" s="167"/>
    </row>
    <row r="40" spans="2:35" ht="16.5" customHeight="1">
      <c r="B40" s="158">
        <v>18</v>
      </c>
      <c r="C40" s="150"/>
      <c r="D40" s="146"/>
      <c r="E40" s="146"/>
      <c r="F40" s="146"/>
      <c r="G40" s="146"/>
      <c r="H40" s="147"/>
      <c r="I40" s="146"/>
      <c r="J40" s="146"/>
      <c r="K40" s="146"/>
      <c r="L40" s="146"/>
      <c r="M40" s="206"/>
      <c r="N40" s="207"/>
      <c r="O40" s="207"/>
      <c r="P40" s="207"/>
      <c r="Q40" s="207"/>
      <c r="R40" s="208"/>
      <c r="S40" s="160"/>
      <c r="T40" s="161"/>
      <c r="U40" s="16"/>
      <c r="V40" s="160"/>
      <c r="W40" s="161"/>
      <c r="X40" s="162"/>
      <c r="Y40" s="22"/>
      <c r="Z40" s="146" t="s">
        <v>56</v>
      </c>
      <c r="AA40" s="146"/>
      <c r="AB40" s="147"/>
      <c r="AC40" s="148"/>
      <c r="AD40" s="148"/>
      <c r="AE40" s="148"/>
      <c r="AF40" s="150"/>
      <c r="AG40" s="146"/>
      <c r="AH40" s="146"/>
      <c r="AI40" s="151"/>
    </row>
    <row r="41" spans="2:35" ht="16.5" customHeight="1">
      <c r="B41" s="172"/>
      <c r="C41" s="165"/>
      <c r="D41" s="166"/>
      <c r="E41" s="166"/>
      <c r="F41" s="166"/>
      <c r="G41" s="166"/>
      <c r="H41" s="170"/>
      <c r="I41" s="166"/>
      <c r="J41" s="166"/>
      <c r="K41" s="166"/>
      <c r="L41" s="166"/>
      <c r="M41" s="165"/>
      <c r="N41" s="166"/>
      <c r="O41" s="166"/>
      <c r="P41" s="166"/>
      <c r="Q41" s="166"/>
      <c r="R41" s="210"/>
      <c r="S41" s="17" t="s">
        <v>21</v>
      </c>
      <c r="T41" s="168"/>
      <c r="U41" s="169"/>
      <c r="V41" s="171"/>
      <c r="W41" s="168"/>
      <c r="X41" s="169"/>
      <c r="Y41" s="23"/>
      <c r="Z41" s="166" t="s">
        <v>57</v>
      </c>
      <c r="AA41" s="166"/>
      <c r="AB41" s="170"/>
      <c r="AC41" s="164"/>
      <c r="AD41" s="164"/>
      <c r="AE41" s="164"/>
      <c r="AF41" s="165"/>
      <c r="AG41" s="166"/>
      <c r="AH41" s="166"/>
      <c r="AI41" s="167"/>
    </row>
    <row r="42" spans="2:35" ht="16.5" customHeight="1">
      <c r="B42" s="158">
        <v>19</v>
      </c>
      <c r="C42" s="150"/>
      <c r="D42" s="146"/>
      <c r="E42" s="146"/>
      <c r="F42" s="146"/>
      <c r="G42" s="146"/>
      <c r="H42" s="147"/>
      <c r="I42" s="146"/>
      <c r="J42" s="146"/>
      <c r="K42" s="146"/>
      <c r="L42" s="146"/>
      <c r="M42" s="206"/>
      <c r="N42" s="207"/>
      <c r="O42" s="207"/>
      <c r="P42" s="207"/>
      <c r="Q42" s="207"/>
      <c r="R42" s="208"/>
      <c r="S42" s="160"/>
      <c r="T42" s="161"/>
      <c r="U42" s="16"/>
      <c r="V42" s="160"/>
      <c r="W42" s="161"/>
      <c r="X42" s="162"/>
      <c r="Y42" s="22"/>
      <c r="Z42" s="146" t="s">
        <v>56</v>
      </c>
      <c r="AA42" s="146"/>
      <c r="AB42" s="147"/>
      <c r="AC42" s="148"/>
      <c r="AD42" s="148"/>
      <c r="AE42" s="148"/>
      <c r="AF42" s="150"/>
      <c r="AG42" s="146"/>
      <c r="AH42" s="146"/>
      <c r="AI42" s="151"/>
    </row>
    <row r="43" spans="2:35" ht="16.5" customHeight="1">
      <c r="B43" s="172"/>
      <c r="C43" s="165"/>
      <c r="D43" s="166"/>
      <c r="E43" s="166"/>
      <c r="F43" s="166"/>
      <c r="G43" s="166"/>
      <c r="H43" s="170"/>
      <c r="I43" s="166"/>
      <c r="J43" s="166"/>
      <c r="K43" s="166"/>
      <c r="L43" s="166"/>
      <c r="M43" s="165"/>
      <c r="N43" s="166"/>
      <c r="O43" s="166"/>
      <c r="P43" s="166"/>
      <c r="Q43" s="166"/>
      <c r="R43" s="210"/>
      <c r="S43" s="17" t="s">
        <v>21</v>
      </c>
      <c r="T43" s="168"/>
      <c r="U43" s="169"/>
      <c r="V43" s="171"/>
      <c r="W43" s="168"/>
      <c r="X43" s="169"/>
      <c r="Y43" s="23"/>
      <c r="Z43" s="166" t="s">
        <v>57</v>
      </c>
      <c r="AA43" s="166"/>
      <c r="AB43" s="170"/>
      <c r="AC43" s="164"/>
      <c r="AD43" s="164"/>
      <c r="AE43" s="164"/>
      <c r="AF43" s="165"/>
      <c r="AG43" s="166"/>
      <c r="AH43" s="166"/>
      <c r="AI43" s="167"/>
    </row>
    <row r="44" spans="2:35" ht="16.5" customHeight="1">
      <c r="B44" s="158">
        <v>20</v>
      </c>
      <c r="C44" s="150"/>
      <c r="D44" s="146"/>
      <c r="E44" s="146"/>
      <c r="F44" s="146"/>
      <c r="G44" s="146"/>
      <c r="H44" s="147"/>
      <c r="I44" s="206"/>
      <c r="J44" s="207"/>
      <c r="K44" s="207"/>
      <c r="L44" s="207"/>
      <c r="M44" s="206"/>
      <c r="N44" s="207"/>
      <c r="O44" s="207"/>
      <c r="P44" s="207"/>
      <c r="Q44" s="207"/>
      <c r="R44" s="208"/>
      <c r="S44" s="203"/>
      <c r="T44" s="204"/>
      <c r="U44" s="20"/>
      <c r="V44" s="203"/>
      <c r="W44" s="204"/>
      <c r="X44" s="205"/>
      <c r="Y44" s="22"/>
      <c r="Z44" s="146" t="s">
        <v>56</v>
      </c>
      <c r="AA44" s="146"/>
      <c r="AB44" s="147"/>
      <c r="AC44" s="148"/>
      <c r="AD44" s="148"/>
      <c r="AE44" s="148"/>
      <c r="AF44" s="150"/>
      <c r="AG44" s="146"/>
      <c r="AH44" s="146"/>
      <c r="AI44" s="151"/>
    </row>
    <row r="45" spans="2:35" ht="16.5" customHeight="1" thickBot="1">
      <c r="B45" s="159"/>
      <c r="C45" s="152"/>
      <c r="D45" s="153"/>
      <c r="E45" s="153"/>
      <c r="F45" s="153"/>
      <c r="G45" s="153"/>
      <c r="H45" s="157"/>
      <c r="I45" s="152"/>
      <c r="J45" s="153"/>
      <c r="K45" s="153"/>
      <c r="L45" s="153"/>
      <c r="M45" s="152"/>
      <c r="N45" s="153"/>
      <c r="O45" s="153"/>
      <c r="P45" s="153"/>
      <c r="Q45" s="153"/>
      <c r="R45" s="209"/>
      <c r="S45" s="18" t="s">
        <v>21</v>
      </c>
      <c r="T45" s="155"/>
      <c r="U45" s="156"/>
      <c r="V45" s="163"/>
      <c r="W45" s="155"/>
      <c r="X45" s="156"/>
      <c r="Y45" s="24"/>
      <c r="Z45" s="153" t="s">
        <v>57</v>
      </c>
      <c r="AA45" s="153"/>
      <c r="AB45" s="157"/>
      <c r="AC45" s="149"/>
      <c r="AD45" s="149"/>
      <c r="AE45" s="149"/>
      <c r="AF45" s="152"/>
      <c r="AG45" s="153"/>
      <c r="AH45" s="153"/>
      <c r="AI45" s="154"/>
    </row>
    <row r="47" spans="2:35" ht="15" customHeight="1">
      <c r="B47" s="21" t="s">
        <v>78</v>
      </c>
      <c r="C47" s="144" t="s">
        <v>79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</row>
  </sheetData>
  <mergeCells count="256">
    <mergeCell ref="B6:B7"/>
    <mergeCell ref="C6:H7"/>
    <mergeCell ref="I6:L7"/>
    <mergeCell ref="M6:Q7"/>
    <mergeCell ref="R6:R7"/>
    <mergeCell ref="B1:AI1"/>
    <mergeCell ref="B3:AI3"/>
    <mergeCell ref="B4:B5"/>
    <mergeCell ref="C4:H5"/>
    <mergeCell ref="I4:L4"/>
    <mergeCell ref="M4:R5"/>
    <mergeCell ref="S4:U4"/>
    <mergeCell ref="V4:X4"/>
    <mergeCell ref="Y4:AB5"/>
    <mergeCell ref="AC4:AE4"/>
    <mergeCell ref="S6:T6"/>
    <mergeCell ref="V6:X7"/>
    <mergeCell ref="Z6:AB6"/>
    <mergeCell ref="AC6:AE7"/>
    <mergeCell ref="AF6:AI7"/>
    <mergeCell ref="T7:U7"/>
    <mergeCell ref="Z7:AB7"/>
    <mergeCell ref="AF4:AI5"/>
    <mergeCell ref="I5:L5"/>
    <mergeCell ref="S5:U5"/>
    <mergeCell ref="V5:X5"/>
    <mergeCell ref="AC5:AE5"/>
    <mergeCell ref="V8:X9"/>
    <mergeCell ref="Z8:AB8"/>
    <mergeCell ref="AC8:AE9"/>
    <mergeCell ref="AF8:AI9"/>
    <mergeCell ref="T9:U9"/>
    <mergeCell ref="Z9:AB9"/>
    <mergeCell ref="B8:B9"/>
    <mergeCell ref="C8:H9"/>
    <mergeCell ref="I8:L9"/>
    <mergeCell ref="M8:Q9"/>
    <mergeCell ref="R8:R9"/>
    <mergeCell ref="S8:T8"/>
    <mergeCell ref="V10:X11"/>
    <mergeCell ref="Z10:AB10"/>
    <mergeCell ref="AC10:AE11"/>
    <mergeCell ref="AF10:AI11"/>
    <mergeCell ref="T11:U11"/>
    <mergeCell ref="Z11:AB11"/>
    <mergeCell ref="B10:B11"/>
    <mergeCell ref="C10:H11"/>
    <mergeCell ref="I10:L11"/>
    <mergeCell ref="M10:Q11"/>
    <mergeCell ref="R10:R11"/>
    <mergeCell ref="S10:T10"/>
    <mergeCell ref="V12:X13"/>
    <mergeCell ref="Z12:AB12"/>
    <mergeCell ref="AC12:AE13"/>
    <mergeCell ref="AF12:AI13"/>
    <mergeCell ref="T13:U13"/>
    <mergeCell ref="Z13:AB13"/>
    <mergeCell ref="B12:B13"/>
    <mergeCell ref="C12:H13"/>
    <mergeCell ref="I12:L13"/>
    <mergeCell ref="M12:Q13"/>
    <mergeCell ref="R12:R13"/>
    <mergeCell ref="S12:T12"/>
    <mergeCell ref="V14:X15"/>
    <mergeCell ref="Z14:AB14"/>
    <mergeCell ref="AC14:AE15"/>
    <mergeCell ref="AF14:AI15"/>
    <mergeCell ref="T15:U15"/>
    <mergeCell ref="Z15:AB15"/>
    <mergeCell ref="B14:B15"/>
    <mergeCell ref="C14:H15"/>
    <mergeCell ref="I14:L15"/>
    <mergeCell ref="M14:Q15"/>
    <mergeCell ref="R14:R15"/>
    <mergeCell ref="S14:T14"/>
    <mergeCell ref="V16:X17"/>
    <mergeCell ref="Z16:AB16"/>
    <mergeCell ref="AC16:AE17"/>
    <mergeCell ref="AF16:AI17"/>
    <mergeCell ref="T17:U17"/>
    <mergeCell ref="Z17:AB17"/>
    <mergeCell ref="B16:B17"/>
    <mergeCell ref="C16:H17"/>
    <mergeCell ref="I16:L17"/>
    <mergeCell ref="M16:Q17"/>
    <mergeCell ref="R16:R17"/>
    <mergeCell ref="S16:T16"/>
    <mergeCell ref="V18:X19"/>
    <mergeCell ref="Z18:AB18"/>
    <mergeCell ref="AC18:AE19"/>
    <mergeCell ref="AF18:AI19"/>
    <mergeCell ref="T19:U19"/>
    <mergeCell ref="Z19:AB19"/>
    <mergeCell ref="B18:B19"/>
    <mergeCell ref="C18:H19"/>
    <mergeCell ref="I18:L19"/>
    <mergeCell ref="M18:Q19"/>
    <mergeCell ref="R18:R19"/>
    <mergeCell ref="S18:T18"/>
    <mergeCell ref="V20:X21"/>
    <mergeCell ref="Z20:AB20"/>
    <mergeCell ref="AC20:AE21"/>
    <mergeCell ref="AF20:AI21"/>
    <mergeCell ref="T21:U21"/>
    <mergeCell ref="Z21:AB21"/>
    <mergeCell ref="B20:B21"/>
    <mergeCell ref="C20:H21"/>
    <mergeCell ref="I20:L21"/>
    <mergeCell ref="M20:Q21"/>
    <mergeCell ref="R20:R21"/>
    <mergeCell ref="S20:T20"/>
    <mergeCell ref="V22:X23"/>
    <mergeCell ref="Z22:AB22"/>
    <mergeCell ref="AC22:AE23"/>
    <mergeCell ref="AF22:AI23"/>
    <mergeCell ref="T23:U23"/>
    <mergeCell ref="Z23:AB23"/>
    <mergeCell ref="B22:B23"/>
    <mergeCell ref="C22:H23"/>
    <mergeCell ref="I22:L23"/>
    <mergeCell ref="M22:Q23"/>
    <mergeCell ref="R22:R23"/>
    <mergeCell ref="S22:T22"/>
    <mergeCell ref="V24:X25"/>
    <mergeCell ref="Z24:AB24"/>
    <mergeCell ref="AC24:AE25"/>
    <mergeCell ref="AF24:AI25"/>
    <mergeCell ref="T25:U25"/>
    <mergeCell ref="Z25:AB25"/>
    <mergeCell ref="B24:B25"/>
    <mergeCell ref="C24:H25"/>
    <mergeCell ref="I24:L25"/>
    <mergeCell ref="M24:Q25"/>
    <mergeCell ref="R24:R25"/>
    <mergeCell ref="S24:T24"/>
    <mergeCell ref="V26:X27"/>
    <mergeCell ref="Z26:AB26"/>
    <mergeCell ref="AC26:AE27"/>
    <mergeCell ref="AF26:AI27"/>
    <mergeCell ref="T27:U27"/>
    <mergeCell ref="Z27:AB27"/>
    <mergeCell ref="B26:B27"/>
    <mergeCell ref="C26:H27"/>
    <mergeCell ref="I26:L27"/>
    <mergeCell ref="M26:Q27"/>
    <mergeCell ref="R26:R27"/>
    <mergeCell ref="S26:T26"/>
    <mergeCell ref="V28:X29"/>
    <mergeCell ref="Z28:AB28"/>
    <mergeCell ref="AC28:AE29"/>
    <mergeCell ref="AF28:AI29"/>
    <mergeCell ref="T29:U29"/>
    <mergeCell ref="Z29:AB29"/>
    <mergeCell ref="B28:B29"/>
    <mergeCell ref="C28:H29"/>
    <mergeCell ref="I28:L29"/>
    <mergeCell ref="M28:Q29"/>
    <mergeCell ref="R28:R29"/>
    <mergeCell ref="S28:T28"/>
    <mergeCell ref="V30:X31"/>
    <mergeCell ref="Z30:AB30"/>
    <mergeCell ref="AC30:AE31"/>
    <mergeCell ref="AF30:AI31"/>
    <mergeCell ref="T31:U31"/>
    <mergeCell ref="Z31:AB31"/>
    <mergeCell ref="B30:B31"/>
    <mergeCell ref="C30:H31"/>
    <mergeCell ref="I30:L31"/>
    <mergeCell ref="M30:Q31"/>
    <mergeCell ref="R30:R31"/>
    <mergeCell ref="S30:T30"/>
    <mergeCell ref="V32:X33"/>
    <mergeCell ref="Z32:AB32"/>
    <mergeCell ref="AC32:AE33"/>
    <mergeCell ref="AF32:AI33"/>
    <mergeCell ref="T33:U33"/>
    <mergeCell ref="Z33:AB33"/>
    <mergeCell ref="B32:B33"/>
    <mergeCell ref="C32:H33"/>
    <mergeCell ref="I32:L33"/>
    <mergeCell ref="M32:Q33"/>
    <mergeCell ref="R32:R33"/>
    <mergeCell ref="S32:T32"/>
    <mergeCell ref="V34:X35"/>
    <mergeCell ref="Z34:AB34"/>
    <mergeCell ref="AC34:AE35"/>
    <mergeCell ref="AF34:AI35"/>
    <mergeCell ref="T35:U35"/>
    <mergeCell ref="Z35:AB35"/>
    <mergeCell ref="B34:B35"/>
    <mergeCell ref="C34:H35"/>
    <mergeCell ref="I34:L35"/>
    <mergeCell ref="M34:Q35"/>
    <mergeCell ref="R34:R35"/>
    <mergeCell ref="S34:T34"/>
    <mergeCell ref="V36:X37"/>
    <mergeCell ref="Z36:AB36"/>
    <mergeCell ref="AC36:AE37"/>
    <mergeCell ref="AF36:AI37"/>
    <mergeCell ref="T37:U37"/>
    <mergeCell ref="Z37:AB37"/>
    <mergeCell ref="B36:B37"/>
    <mergeCell ref="C36:H37"/>
    <mergeCell ref="I36:L37"/>
    <mergeCell ref="M36:Q37"/>
    <mergeCell ref="R36:R37"/>
    <mergeCell ref="S36:T36"/>
    <mergeCell ref="V38:X39"/>
    <mergeCell ref="Z38:AB38"/>
    <mergeCell ref="AC38:AE39"/>
    <mergeCell ref="AF38:AI39"/>
    <mergeCell ref="T39:U39"/>
    <mergeCell ref="Z39:AB39"/>
    <mergeCell ref="B38:B39"/>
    <mergeCell ref="C38:H39"/>
    <mergeCell ref="I38:L39"/>
    <mergeCell ref="M38:Q39"/>
    <mergeCell ref="R38:R39"/>
    <mergeCell ref="S38:T38"/>
    <mergeCell ref="V40:X41"/>
    <mergeCell ref="Z40:AB40"/>
    <mergeCell ref="AC40:AE41"/>
    <mergeCell ref="AF40:AI41"/>
    <mergeCell ref="T41:U41"/>
    <mergeCell ref="Z41:AB41"/>
    <mergeCell ref="B40:B41"/>
    <mergeCell ref="C40:H41"/>
    <mergeCell ref="I40:L41"/>
    <mergeCell ref="M40:Q41"/>
    <mergeCell ref="R40:R41"/>
    <mergeCell ref="S40:T40"/>
    <mergeCell ref="V42:X43"/>
    <mergeCell ref="Z42:AB42"/>
    <mergeCell ref="AC42:AE43"/>
    <mergeCell ref="AF42:AI43"/>
    <mergeCell ref="T43:U43"/>
    <mergeCell ref="Z43:AB43"/>
    <mergeCell ref="B42:B43"/>
    <mergeCell ref="C42:H43"/>
    <mergeCell ref="I42:L43"/>
    <mergeCell ref="M42:Q43"/>
    <mergeCell ref="R42:R43"/>
    <mergeCell ref="S42:T42"/>
    <mergeCell ref="C47:AI47"/>
    <mergeCell ref="V44:X45"/>
    <mergeCell ref="Z44:AB44"/>
    <mergeCell ref="AC44:AE45"/>
    <mergeCell ref="AF44:AI45"/>
    <mergeCell ref="T45:U45"/>
    <mergeCell ref="Z45:AB45"/>
    <mergeCell ref="B44:B45"/>
    <mergeCell ref="C44:H45"/>
    <mergeCell ref="I44:L45"/>
    <mergeCell ref="M44:Q45"/>
    <mergeCell ref="R44:R45"/>
    <mergeCell ref="S44:T44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804B-DC03-4D99-848D-342720F57DCD}">
  <dimension ref="B1:O40"/>
  <sheetViews>
    <sheetView view="pageBreakPreview" zoomScaleNormal="100" zoomScaleSheetLayoutView="100" workbookViewId="0">
      <selection activeCell="Q9" sqref="Q9"/>
    </sheetView>
  </sheetViews>
  <sheetFormatPr defaultRowHeight="13.5"/>
  <cols>
    <col min="1" max="1" width="12.5" style="35" customWidth="1"/>
    <col min="2" max="2" width="6.25" style="35" customWidth="1"/>
    <col min="3" max="3" width="3.75" style="35" customWidth="1"/>
    <col min="4" max="4" width="5.625" style="35" customWidth="1"/>
    <col min="5" max="5" width="3.75" style="35" customWidth="1"/>
    <col min="6" max="6" width="5.625" style="35" customWidth="1"/>
    <col min="7" max="7" width="3.75" style="35" customWidth="1"/>
    <col min="8" max="8" width="7.5" style="35" customWidth="1"/>
    <col min="9" max="9" width="5.625" style="35" customWidth="1"/>
    <col min="10" max="10" width="7.5" style="35" customWidth="1"/>
    <col min="11" max="11" width="5.625" style="35" customWidth="1"/>
    <col min="12" max="12" width="7.5" style="35" customWidth="1"/>
    <col min="13" max="13" width="5.625" style="35" customWidth="1"/>
    <col min="14" max="14" width="7.5" style="35" customWidth="1"/>
    <col min="15" max="15" width="5.625" style="35" customWidth="1"/>
    <col min="16" max="16384" width="9" style="35"/>
  </cols>
  <sheetData>
    <row r="1" spans="2:15">
      <c r="B1" s="101" t="s">
        <v>153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2:15" ht="20.25">
      <c r="B2" s="261" t="s">
        <v>107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</row>
    <row r="4" spans="2:15" ht="22.5" customHeight="1" thickBot="1">
      <c r="B4" s="225" t="s">
        <v>122</v>
      </c>
      <c r="C4" s="225"/>
      <c r="D4" s="225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6" spans="2:15" ht="14.25" thickBot="1">
      <c r="B6" s="36" t="s">
        <v>108</v>
      </c>
      <c r="C6" s="36"/>
      <c r="D6" s="36"/>
      <c r="E6" s="36"/>
      <c r="F6" s="36"/>
      <c r="G6" s="36"/>
      <c r="H6" s="36"/>
    </row>
    <row r="7" spans="2:15" ht="30" customHeight="1">
      <c r="B7" s="237" t="s">
        <v>129</v>
      </c>
      <c r="C7" s="238"/>
      <c r="D7" s="238"/>
      <c r="E7" s="238"/>
      <c r="F7" s="238"/>
      <c r="G7" s="239"/>
      <c r="H7" s="246" t="s">
        <v>109</v>
      </c>
      <c r="I7" s="247"/>
      <c r="J7" s="227" t="s">
        <v>110</v>
      </c>
      <c r="K7" s="228"/>
      <c r="L7" s="228"/>
      <c r="M7" s="229"/>
      <c r="N7" s="233" t="s">
        <v>111</v>
      </c>
      <c r="O7" s="234"/>
    </row>
    <row r="8" spans="2:15" ht="30" customHeight="1">
      <c r="B8" s="240"/>
      <c r="C8" s="241"/>
      <c r="D8" s="241"/>
      <c r="E8" s="241"/>
      <c r="F8" s="241"/>
      <c r="G8" s="242"/>
      <c r="H8" s="248"/>
      <c r="I8" s="249"/>
      <c r="J8" s="248" t="s">
        <v>112</v>
      </c>
      <c r="K8" s="235"/>
      <c r="L8" s="248" t="s">
        <v>113</v>
      </c>
      <c r="M8" s="249"/>
      <c r="N8" s="235"/>
      <c r="O8" s="236"/>
    </row>
    <row r="9" spans="2:15" ht="30" customHeight="1">
      <c r="B9" s="42"/>
      <c r="C9" s="38" t="s">
        <v>28</v>
      </c>
      <c r="D9" s="39"/>
      <c r="E9" s="38" t="s">
        <v>19</v>
      </c>
      <c r="F9" s="39"/>
      <c r="G9" s="38" t="s">
        <v>20</v>
      </c>
      <c r="H9" s="37"/>
      <c r="I9" s="40" t="s">
        <v>118</v>
      </c>
      <c r="J9" s="37"/>
      <c r="K9" s="41" t="s">
        <v>118</v>
      </c>
      <c r="L9" s="37"/>
      <c r="M9" s="40" t="s">
        <v>118</v>
      </c>
      <c r="N9" s="39" t="str">
        <f>IF(F9="","",H9+J9+L9)</f>
        <v/>
      </c>
      <c r="O9" s="43" t="s">
        <v>118</v>
      </c>
    </row>
    <row r="10" spans="2:15" ht="30" customHeight="1">
      <c r="B10" s="42"/>
      <c r="C10" s="38" t="s">
        <v>28</v>
      </c>
      <c r="D10" s="39"/>
      <c r="E10" s="38" t="s">
        <v>19</v>
      </c>
      <c r="F10" s="39"/>
      <c r="G10" s="38" t="s">
        <v>20</v>
      </c>
      <c r="H10" s="37"/>
      <c r="I10" s="40" t="s">
        <v>118</v>
      </c>
      <c r="J10" s="37"/>
      <c r="K10" s="41" t="s">
        <v>118</v>
      </c>
      <c r="L10" s="37"/>
      <c r="M10" s="40" t="s">
        <v>118</v>
      </c>
      <c r="N10" s="39" t="str">
        <f t="shared" ref="N10:N15" si="0">IF(F10="","",H10+J10+L10)</f>
        <v/>
      </c>
      <c r="O10" s="43" t="s">
        <v>118</v>
      </c>
    </row>
    <row r="11" spans="2:15" ht="30" customHeight="1">
      <c r="B11" s="42"/>
      <c r="C11" s="38" t="s">
        <v>28</v>
      </c>
      <c r="D11" s="39"/>
      <c r="E11" s="38" t="s">
        <v>19</v>
      </c>
      <c r="F11" s="39"/>
      <c r="G11" s="38" t="s">
        <v>20</v>
      </c>
      <c r="H11" s="37"/>
      <c r="I11" s="40" t="s">
        <v>118</v>
      </c>
      <c r="J11" s="37"/>
      <c r="K11" s="41" t="s">
        <v>118</v>
      </c>
      <c r="L11" s="37"/>
      <c r="M11" s="40" t="s">
        <v>118</v>
      </c>
      <c r="N11" s="39" t="str">
        <f t="shared" si="0"/>
        <v/>
      </c>
      <c r="O11" s="43" t="s">
        <v>118</v>
      </c>
    </row>
    <row r="12" spans="2:15" ht="30" customHeight="1">
      <c r="B12" s="42"/>
      <c r="C12" s="38" t="s">
        <v>28</v>
      </c>
      <c r="D12" s="39"/>
      <c r="E12" s="38" t="s">
        <v>19</v>
      </c>
      <c r="F12" s="39"/>
      <c r="G12" s="38" t="s">
        <v>20</v>
      </c>
      <c r="H12" s="37"/>
      <c r="I12" s="40" t="s">
        <v>118</v>
      </c>
      <c r="J12" s="37"/>
      <c r="K12" s="41" t="s">
        <v>118</v>
      </c>
      <c r="L12" s="37"/>
      <c r="M12" s="40" t="s">
        <v>118</v>
      </c>
      <c r="N12" s="39" t="str">
        <f t="shared" si="0"/>
        <v/>
      </c>
      <c r="O12" s="43" t="s">
        <v>118</v>
      </c>
    </row>
    <row r="13" spans="2:15" ht="30" customHeight="1">
      <c r="B13" s="42"/>
      <c r="C13" s="38" t="s">
        <v>28</v>
      </c>
      <c r="D13" s="39"/>
      <c r="E13" s="38" t="s">
        <v>19</v>
      </c>
      <c r="F13" s="39"/>
      <c r="G13" s="38" t="s">
        <v>20</v>
      </c>
      <c r="H13" s="37"/>
      <c r="I13" s="40" t="s">
        <v>118</v>
      </c>
      <c r="J13" s="37"/>
      <c r="K13" s="41" t="s">
        <v>118</v>
      </c>
      <c r="L13" s="37"/>
      <c r="M13" s="40" t="s">
        <v>118</v>
      </c>
      <c r="N13" s="39" t="str">
        <f t="shared" si="0"/>
        <v/>
      </c>
      <c r="O13" s="43" t="s">
        <v>118</v>
      </c>
    </row>
    <row r="14" spans="2:15" ht="30" customHeight="1">
      <c r="B14" s="42"/>
      <c r="C14" s="38" t="s">
        <v>28</v>
      </c>
      <c r="D14" s="39"/>
      <c r="E14" s="38" t="s">
        <v>19</v>
      </c>
      <c r="F14" s="39"/>
      <c r="G14" s="38" t="s">
        <v>20</v>
      </c>
      <c r="H14" s="37"/>
      <c r="I14" s="40" t="s">
        <v>118</v>
      </c>
      <c r="J14" s="37"/>
      <c r="K14" s="41" t="s">
        <v>118</v>
      </c>
      <c r="L14" s="37"/>
      <c r="M14" s="40" t="s">
        <v>118</v>
      </c>
      <c r="N14" s="39" t="str">
        <f t="shared" si="0"/>
        <v/>
      </c>
      <c r="O14" s="43" t="s">
        <v>118</v>
      </c>
    </row>
    <row r="15" spans="2:15" ht="30" customHeight="1" thickBot="1">
      <c r="B15" s="44"/>
      <c r="C15" s="45" t="s">
        <v>28</v>
      </c>
      <c r="D15" s="46"/>
      <c r="E15" s="45" t="s">
        <v>19</v>
      </c>
      <c r="F15" s="46"/>
      <c r="G15" s="45" t="s">
        <v>20</v>
      </c>
      <c r="H15" s="47"/>
      <c r="I15" s="48" t="s">
        <v>118</v>
      </c>
      <c r="J15" s="47"/>
      <c r="K15" s="49" t="s">
        <v>118</v>
      </c>
      <c r="L15" s="47"/>
      <c r="M15" s="48" t="s">
        <v>118</v>
      </c>
      <c r="N15" s="46" t="str">
        <f t="shared" si="0"/>
        <v/>
      </c>
      <c r="O15" s="50" t="s">
        <v>118</v>
      </c>
    </row>
    <row r="17" spans="2:15" ht="18.75" customHeight="1" thickBot="1">
      <c r="B17" s="36" t="s">
        <v>114</v>
      </c>
      <c r="C17" s="36"/>
      <c r="D17" s="36"/>
      <c r="E17" s="36"/>
      <c r="F17" s="36"/>
      <c r="G17" s="36"/>
      <c r="H17" s="36"/>
    </row>
    <row r="18" spans="2:15" ht="18.75" customHeight="1">
      <c r="B18" s="230" t="s">
        <v>120</v>
      </c>
      <c r="C18" s="231"/>
      <c r="D18" s="231"/>
      <c r="E18" s="231"/>
      <c r="F18" s="231"/>
      <c r="G18" s="232"/>
      <c r="H18" s="51"/>
      <c r="I18" s="51"/>
      <c r="J18" s="252" t="s">
        <v>117</v>
      </c>
      <c r="K18" s="253"/>
      <c r="L18" s="258" t="str">
        <f>IF(F9="","",(SUM(H9:H15)*H19)+(SUM(J9:J15)*H20)+SUM(L9:L15)*H20)</f>
        <v/>
      </c>
      <c r="M18" s="258"/>
      <c r="N18" s="258"/>
      <c r="O18" s="243" t="s">
        <v>119</v>
      </c>
    </row>
    <row r="19" spans="2:15" ht="18.75" customHeight="1">
      <c r="B19" s="217" t="s">
        <v>115</v>
      </c>
      <c r="C19" s="218"/>
      <c r="D19" s="218"/>
      <c r="E19" s="218"/>
      <c r="F19" s="218"/>
      <c r="G19" s="219"/>
      <c r="H19" s="251"/>
      <c r="I19" s="251"/>
      <c r="J19" s="254"/>
      <c r="K19" s="255"/>
      <c r="L19" s="259"/>
      <c r="M19" s="259"/>
      <c r="N19" s="259"/>
      <c r="O19" s="244"/>
    </row>
    <row r="20" spans="2:15" ht="18.75" customHeight="1" thickBot="1">
      <c r="B20" s="214" t="s">
        <v>116</v>
      </c>
      <c r="C20" s="215"/>
      <c r="D20" s="215"/>
      <c r="E20" s="215"/>
      <c r="F20" s="215"/>
      <c r="G20" s="216"/>
      <c r="H20" s="250"/>
      <c r="I20" s="250"/>
      <c r="J20" s="256"/>
      <c r="K20" s="257"/>
      <c r="L20" s="260"/>
      <c r="M20" s="260"/>
      <c r="N20" s="260"/>
      <c r="O20" s="245"/>
    </row>
    <row r="21" spans="2:15" ht="18.75" customHeight="1"/>
    <row r="22" spans="2:15" ht="38.25" customHeight="1">
      <c r="B22" s="223" t="s">
        <v>126</v>
      </c>
      <c r="C22" s="223"/>
      <c r="D22" s="223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</row>
    <row r="23" spans="2:15" ht="38.25" customHeight="1">
      <c r="B23" s="223" t="s">
        <v>125</v>
      </c>
      <c r="C23" s="223"/>
      <c r="D23" s="223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</row>
    <row r="24" spans="2:15" ht="38.25" customHeight="1">
      <c r="B24" s="223" t="s">
        <v>127</v>
      </c>
      <c r="C24" s="223"/>
      <c r="D24" s="223"/>
      <c r="E24" s="55" t="s">
        <v>44</v>
      </c>
      <c r="F24" s="55"/>
      <c r="G24" s="55" t="s">
        <v>46</v>
      </c>
      <c r="H24" s="56"/>
      <c r="I24" s="56" t="s">
        <v>128</v>
      </c>
      <c r="J24" s="55"/>
      <c r="K24" s="224"/>
      <c r="L24" s="224"/>
      <c r="M24" s="224"/>
      <c r="N24" s="224"/>
      <c r="O24" s="224"/>
    </row>
    <row r="25" spans="2:15" ht="15" customHeight="1"/>
    <row r="26" spans="2:15" ht="18.75" customHeight="1">
      <c r="B26" s="101" t="s">
        <v>123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</row>
    <row r="27" spans="2:15" ht="15" customHeight="1"/>
    <row r="28" spans="2:15" ht="18.75" customHeight="1">
      <c r="B28" s="220"/>
      <c r="C28" s="220"/>
      <c r="D28" s="52" t="s">
        <v>28</v>
      </c>
      <c r="E28" s="57"/>
      <c r="F28" s="52" t="s">
        <v>19</v>
      </c>
      <c r="G28" s="57"/>
      <c r="H28" s="35" t="s">
        <v>20</v>
      </c>
      <c r="I28" s="53" t="s">
        <v>121</v>
      </c>
    </row>
    <row r="29" spans="2:15" ht="15" customHeight="1"/>
    <row r="30" spans="2:15" ht="18.75" customHeight="1">
      <c r="G30" s="35" t="s">
        <v>124</v>
      </c>
    </row>
    <row r="31" spans="2:15" ht="31.5" customHeight="1">
      <c r="G31" s="221"/>
      <c r="H31" s="221"/>
      <c r="I31" s="221"/>
      <c r="J31" s="221"/>
      <c r="K31" s="221"/>
      <c r="L31" s="221"/>
      <c r="M31" s="221"/>
      <c r="N31" s="54" t="s">
        <v>29</v>
      </c>
    </row>
    <row r="32" spans="2:15" ht="18.75" customHeight="1"/>
    <row r="33" spans="2:2" ht="18.75" customHeight="1">
      <c r="B33" s="35" t="s">
        <v>162</v>
      </c>
    </row>
    <row r="34" spans="2:2" ht="18.75" customHeight="1"/>
    <row r="35" spans="2:2" ht="18.75" customHeight="1"/>
    <row r="36" spans="2:2" ht="18.75" customHeight="1"/>
    <row r="37" spans="2:2" ht="18.75" customHeight="1"/>
    <row r="38" spans="2:2" ht="18.75" customHeight="1"/>
    <row r="39" spans="2:2" ht="18.75" customHeight="1"/>
    <row r="40" spans="2:2" ht="18.75" customHeight="1"/>
  </sheetData>
  <mergeCells count="27">
    <mergeCell ref="B1:O1"/>
    <mergeCell ref="B4:D4"/>
    <mergeCell ref="E4:N4"/>
    <mergeCell ref="J7:M7"/>
    <mergeCell ref="B18:G18"/>
    <mergeCell ref="N7:O8"/>
    <mergeCell ref="B7:G8"/>
    <mergeCell ref="O18:O20"/>
    <mergeCell ref="H7:I8"/>
    <mergeCell ref="L8:M8"/>
    <mergeCell ref="J8:K8"/>
    <mergeCell ref="H20:I20"/>
    <mergeCell ref="H19:I19"/>
    <mergeCell ref="J18:K20"/>
    <mergeCell ref="L18:N20"/>
    <mergeCell ref="B2:O2"/>
    <mergeCell ref="B20:G20"/>
    <mergeCell ref="B19:G19"/>
    <mergeCell ref="B28:C28"/>
    <mergeCell ref="G31:M31"/>
    <mergeCell ref="E22:O22"/>
    <mergeCell ref="B23:D23"/>
    <mergeCell ref="E23:O23"/>
    <mergeCell ref="B26:O26"/>
    <mergeCell ref="B22:D22"/>
    <mergeCell ref="B24:D24"/>
    <mergeCell ref="K24:O24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4B57-B101-4202-911C-19AF188EA41E}">
  <dimension ref="B1:T43"/>
  <sheetViews>
    <sheetView view="pageBreakPreview" zoomScaleNormal="100" workbookViewId="0"/>
  </sheetViews>
  <sheetFormatPr defaultColWidth="11" defaultRowHeight="14.25"/>
  <cols>
    <col min="1" max="1" width="12.5" style="33" customWidth="1"/>
    <col min="2" max="2" width="2.5" style="33" customWidth="1"/>
    <col min="3" max="3" width="20" style="33" customWidth="1"/>
    <col min="4" max="4" width="2.5" style="33" customWidth="1"/>
    <col min="5" max="19" width="2.5" style="34" customWidth="1"/>
    <col min="20" max="20" width="15.625" style="33" customWidth="1"/>
    <col min="21" max="16384" width="11" style="33"/>
  </cols>
  <sheetData>
    <row r="1" spans="2:20" ht="30" customHeight="1">
      <c r="B1" s="101" t="s">
        <v>142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s="68" customFormat="1" ht="30" customHeight="1">
      <c r="B2" s="293" t="s">
        <v>95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</row>
    <row r="3" spans="2:20" s="68" customFormat="1" ht="15" customHeight="1">
      <c r="E3" s="69"/>
      <c r="F3" s="69"/>
      <c r="G3" s="69"/>
      <c r="H3" s="69"/>
      <c r="I3" s="69"/>
      <c r="J3" s="70"/>
      <c r="K3" s="70"/>
      <c r="L3" s="70"/>
      <c r="M3" s="70"/>
      <c r="N3" s="70"/>
      <c r="O3" s="69"/>
      <c r="P3" s="69"/>
      <c r="Q3" s="69"/>
      <c r="R3" s="69"/>
      <c r="S3" s="69"/>
    </row>
    <row r="4" spans="2:20" s="68" customFormat="1" ht="15" customHeight="1">
      <c r="D4" s="71" t="s">
        <v>96</v>
      </c>
      <c r="E4" s="306" t="str">
        <f>IF('様式６　合宿報告書'!H12="","",'様式６　合宿報告書'!H12)</f>
        <v/>
      </c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72" t="s">
        <v>97</v>
      </c>
      <c r="T4" s="68" t="s">
        <v>98</v>
      </c>
    </row>
    <row r="5" spans="2:20" s="68" customFormat="1" ht="15" customHeight="1">
      <c r="B5" s="71"/>
      <c r="C5" s="71"/>
      <c r="D5" s="71"/>
      <c r="E5" s="72"/>
      <c r="F5" s="72"/>
      <c r="G5" s="72"/>
      <c r="H5" s="69"/>
      <c r="I5" s="69"/>
      <c r="J5" s="69"/>
      <c r="K5" s="69"/>
      <c r="L5" s="69"/>
      <c r="M5" s="69"/>
      <c r="N5" s="69"/>
      <c r="O5" s="69"/>
      <c r="P5" s="69"/>
      <c r="Q5" s="69"/>
      <c r="R5" s="72"/>
      <c r="S5" s="72"/>
    </row>
    <row r="6" spans="2:20" s="68" customFormat="1" ht="18" customHeight="1">
      <c r="C6" s="78" t="s">
        <v>137</v>
      </c>
      <c r="D6" s="68" t="s">
        <v>138</v>
      </c>
      <c r="E6" s="307"/>
      <c r="F6" s="307"/>
      <c r="G6" s="81" t="s">
        <v>28</v>
      </c>
      <c r="H6" s="79" t="str">
        <f>IF('様式６　合宿報告書'!H13="","",'様式６　合宿報告書'!H13)</f>
        <v/>
      </c>
      <c r="I6" s="81" t="s">
        <v>136</v>
      </c>
      <c r="J6" s="79" t="str">
        <f>IF('様式６　合宿報告書'!L13="","",'様式６　合宿報告書'!L13)</f>
        <v/>
      </c>
      <c r="K6" s="81" t="s">
        <v>20</v>
      </c>
      <c r="L6" s="83" t="s">
        <v>99</v>
      </c>
      <c r="M6" s="79" t="str">
        <f>IF(E6="","",E6)</f>
        <v/>
      </c>
      <c r="N6" s="81" t="s">
        <v>28</v>
      </c>
      <c r="O6" s="79" t="str">
        <f>IF('様式６　合宿報告書'!V13="","",'様式６　合宿報告書'!V13)</f>
        <v/>
      </c>
      <c r="P6" s="81" t="s">
        <v>136</v>
      </c>
      <c r="Q6" s="79" t="str">
        <f>IF('様式６　合宿報告書'!Z13="","",'様式６　合宿報告書'!Z13)</f>
        <v/>
      </c>
      <c r="R6" s="81" t="s">
        <v>20</v>
      </c>
      <c r="S6" s="82"/>
    </row>
    <row r="7" spans="2:20" s="68" customFormat="1" ht="18" customHeight="1"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20" s="68" customFormat="1" ht="18" customHeight="1">
      <c r="B8" s="303" t="s">
        <v>100</v>
      </c>
      <c r="C8" s="304"/>
      <c r="D8" s="305"/>
      <c r="E8" s="294" t="s">
        <v>101</v>
      </c>
      <c r="F8" s="295"/>
      <c r="G8" s="295"/>
      <c r="H8" s="295"/>
      <c r="I8" s="281"/>
      <c r="J8" s="294" t="s">
        <v>102</v>
      </c>
      <c r="K8" s="295"/>
      <c r="L8" s="295"/>
      <c r="M8" s="295"/>
      <c r="N8" s="281"/>
      <c r="O8" s="294" t="s">
        <v>103</v>
      </c>
      <c r="P8" s="295"/>
      <c r="Q8" s="295"/>
      <c r="R8" s="295"/>
      <c r="S8" s="281"/>
      <c r="T8" s="298" t="s">
        <v>104</v>
      </c>
    </row>
    <row r="9" spans="2:20" s="68" customFormat="1" ht="18" customHeight="1">
      <c r="B9" s="300" t="s">
        <v>139</v>
      </c>
      <c r="C9" s="301"/>
      <c r="D9" s="302"/>
      <c r="E9" s="296"/>
      <c r="F9" s="297"/>
      <c r="G9" s="297"/>
      <c r="H9" s="297"/>
      <c r="I9" s="283"/>
      <c r="J9" s="296"/>
      <c r="K9" s="297"/>
      <c r="L9" s="297"/>
      <c r="M9" s="297"/>
      <c r="N9" s="283"/>
      <c r="O9" s="296"/>
      <c r="P9" s="297"/>
      <c r="Q9" s="297"/>
      <c r="R9" s="297"/>
      <c r="S9" s="283"/>
      <c r="T9" s="299"/>
    </row>
    <row r="10" spans="2:20" s="68" customFormat="1" ht="18" customHeight="1">
      <c r="B10" s="284"/>
      <c r="C10" s="285"/>
      <c r="D10" s="286"/>
      <c r="E10" s="275"/>
      <c r="F10" s="276"/>
      <c r="G10" s="276"/>
      <c r="H10" s="276"/>
      <c r="I10" s="263" t="s">
        <v>94</v>
      </c>
      <c r="J10" s="275"/>
      <c r="K10" s="276"/>
      <c r="L10" s="276"/>
      <c r="M10" s="276"/>
      <c r="N10" s="263"/>
      <c r="O10" s="275" t="str">
        <f>IF(J10="","",(E10*J10))</f>
        <v/>
      </c>
      <c r="P10" s="276"/>
      <c r="Q10" s="276"/>
      <c r="R10" s="276"/>
      <c r="S10" s="263" t="s">
        <v>94</v>
      </c>
      <c r="T10" s="77"/>
    </row>
    <row r="11" spans="2:20" s="68" customFormat="1" ht="18" customHeight="1">
      <c r="B11" s="287"/>
      <c r="C11" s="288"/>
      <c r="D11" s="289"/>
      <c r="E11" s="277"/>
      <c r="F11" s="278"/>
      <c r="G11" s="278"/>
      <c r="H11" s="278"/>
      <c r="I11" s="264"/>
      <c r="J11" s="277"/>
      <c r="K11" s="278"/>
      <c r="L11" s="278"/>
      <c r="M11" s="278"/>
      <c r="N11" s="264"/>
      <c r="O11" s="277"/>
      <c r="P11" s="278"/>
      <c r="Q11" s="278"/>
      <c r="R11" s="278"/>
      <c r="S11" s="264"/>
      <c r="T11" s="75"/>
    </row>
    <row r="12" spans="2:20" s="68" customFormat="1" ht="18" customHeight="1">
      <c r="B12" s="290"/>
      <c r="C12" s="291"/>
      <c r="D12" s="292"/>
      <c r="E12" s="279"/>
      <c r="F12" s="280"/>
      <c r="G12" s="280"/>
      <c r="H12" s="280"/>
      <c r="I12" s="265"/>
      <c r="J12" s="279"/>
      <c r="K12" s="280"/>
      <c r="L12" s="280"/>
      <c r="M12" s="280"/>
      <c r="N12" s="265"/>
      <c r="O12" s="279"/>
      <c r="P12" s="280"/>
      <c r="Q12" s="280"/>
      <c r="R12" s="280"/>
      <c r="S12" s="265"/>
      <c r="T12" s="76"/>
    </row>
    <row r="13" spans="2:20" s="68" customFormat="1" ht="18" customHeight="1">
      <c r="B13" s="284"/>
      <c r="C13" s="285"/>
      <c r="D13" s="286"/>
      <c r="E13" s="275"/>
      <c r="F13" s="276"/>
      <c r="G13" s="276"/>
      <c r="H13" s="276"/>
      <c r="I13" s="263" t="s">
        <v>94</v>
      </c>
      <c r="J13" s="275"/>
      <c r="K13" s="276"/>
      <c r="L13" s="276"/>
      <c r="M13" s="276"/>
      <c r="N13" s="263"/>
      <c r="O13" s="275" t="str">
        <f t="shared" ref="O13" si="0">IF(J13="","",(E13*J13))</f>
        <v/>
      </c>
      <c r="P13" s="276"/>
      <c r="Q13" s="276"/>
      <c r="R13" s="276"/>
      <c r="S13" s="263" t="s">
        <v>94</v>
      </c>
      <c r="T13" s="77"/>
    </row>
    <row r="14" spans="2:20" s="68" customFormat="1" ht="18" customHeight="1">
      <c r="B14" s="287"/>
      <c r="C14" s="288"/>
      <c r="D14" s="289"/>
      <c r="E14" s="277"/>
      <c r="F14" s="278"/>
      <c r="G14" s="278"/>
      <c r="H14" s="278"/>
      <c r="I14" s="264"/>
      <c r="J14" s="277"/>
      <c r="K14" s="278"/>
      <c r="L14" s="278"/>
      <c r="M14" s="278"/>
      <c r="N14" s="264"/>
      <c r="O14" s="277"/>
      <c r="P14" s="278"/>
      <c r="Q14" s="278"/>
      <c r="R14" s="278"/>
      <c r="S14" s="264"/>
      <c r="T14" s="75"/>
    </row>
    <row r="15" spans="2:20" s="68" customFormat="1" ht="18" customHeight="1">
      <c r="B15" s="290"/>
      <c r="C15" s="291"/>
      <c r="D15" s="292"/>
      <c r="E15" s="279"/>
      <c r="F15" s="280"/>
      <c r="G15" s="280"/>
      <c r="H15" s="280"/>
      <c r="I15" s="265"/>
      <c r="J15" s="279"/>
      <c r="K15" s="280"/>
      <c r="L15" s="280"/>
      <c r="M15" s="280"/>
      <c r="N15" s="265"/>
      <c r="O15" s="279"/>
      <c r="P15" s="280"/>
      <c r="Q15" s="280"/>
      <c r="R15" s="280"/>
      <c r="S15" s="265"/>
      <c r="T15" s="76"/>
    </row>
    <row r="16" spans="2:20" s="68" customFormat="1" ht="18" customHeight="1">
      <c r="B16" s="284"/>
      <c r="C16" s="285"/>
      <c r="D16" s="286"/>
      <c r="E16" s="275"/>
      <c r="F16" s="276"/>
      <c r="G16" s="276"/>
      <c r="H16" s="276"/>
      <c r="I16" s="263" t="s">
        <v>94</v>
      </c>
      <c r="J16" s="275"/>
      <c r="K16" s="276"/>
      <c r="L16" s="276"/>
      <c r="M16" s="276"/>
      <c r="N16" s="263"/>
      <c r="O16" s="275" t="str">
        <f t="shared" ref="O16" si="1">IF(J16="","",(E16*J16))</f>
        <v/>
      </c>
      <c r="P16" s="276"/>
      <c r="Q16" s="276"/>
      <c r="R16" s="276"/>
      <c r="S16" s="263" t="s">
        <v>94</v>
      </c>
      <c r="T16" s="77"/>
    </row>
    <row r="17" spans="2:20" s="68" customFormat="1" ht="18" customHeight="1">
      <c r="B17" s="287"/>
      <c r="C17" s="288"/>
      <c r="D17" s="289"/>
      <c r="E17" s="277"/>
      <c r="F17" s="278"/>
      <c r="G17" s="278"/>
      <c r="H17" s="278"/>
      <c r="I17" s="264"/>
      <c r="J17" s="277"/>
      <c r="K17" s="278"/>
      <c r="L17" s="278"/>
      <c r="M17" s="278"/>
      <c r="N17" s="264"/>
      <c r="O17" s="277"/>
      <c r="P17" s="278"/>
      <c r="Q17" s="278"/>
      <c r="R17" s="278"/>
      <c r="S17" s="264"/>
      <c r="T17" s="75"/>
    </row>
    <row r="18" spans="2:20" s="68" customFormat="1" ht="18" customHeight="1">
      <c r="B18" s="290"/>
      <c r="C18" s="291"/>
      <c r="D18" s="292"/>
      <c r="E18" s="279"/>
      <c r="F18" s="280"/>
      <c r="G18" s="280"/>
      <c r="H18" s="280"/>
      <c r="I18" s="265"/>
      <c r="J18" s="279"/>
      <c r="K18" s="280"/>
      <c r="L18" s="280"/>
      <c r="M18" s="280"/>
      <c r="N18" s="265"/>
      <c r="O18" s="279"/>
      <c r="P18" s="280"/>
      <c r="Q18" s="280"/>
      <c r="R18" s="280"/>
      <c r="S18" s="265"/>
      <c r="T18" s="76"/>
    </row>
    <row r="19" spans="2:20" s="68" customFormat="1" ht="18" customHeight="1">
      <c r="B19" s="284"/>
      <c r="C19" s="285"/>
      <c r="D19" s="286"/>
      <c r="E19" s="275"/>
      <c r="F19" s="276"/>
      <c r="G19" s="276"/>
      <c r="H19" s="276"/>
      <c r="I19" s="263" t="s">
        <v>94</v>
      </c>
      <c r="J19" s="275"/>
      <c r="K19" s="276"/>
      <c r="L19" s="276"/>
      <c r="M19" s="276"/>
      <c r="N19" s="263"/>
      <c r="O19" s="275" t="str">
        <f t="shared" ref="O19" si="2">IF(J19="","",(E19*J19))</f>
        <v/>
      </c>
      <c r="P19" s="276"/>
      <c r="Q19" s="276"/>
      <c r="R19" s="276"/>
      <c r="S19" s="263" t="s">
        <v>94</v>
      </c>
      <c r="T19" s="77"/>
    </row>
    <row r="20" spans="2:20" s="68" customFormat="1" ht="18" customHeight="1">
      <c r="B20" s="287"/>
      <c r="C20" s="288"/>
      <c r="D20" s="289"/>
      <c r="E20" s="277"/>
      <c r="F20" s="278"/>
      <c r="G20" s="278"/>
      <c r="H20" s="278"/>
      <c r="I20" s="264"/>
      <c r="J20" s="277"/>
      <c r="K20" s="278"/>
      <c r="L20" s="278"/>
      <c r="M20" s="278"/>
      <c r="N20" s="264"/>
      <c r="O20" s="277"/>
      <c r="P20" s="278"/>
      <c r="Q20" s="278"/>
      <c r="R20" s="278"/>
      <c r="S20" s="264"/>
      <c r="T20" s="75"/>
    </row>
    <row r="21" spans="2:20" s="68" customFormat="1" ht="18" customHeight="1">
      <c r="B21" s="290"/>
      <c r="C21" s="291"/>
      <c r="D21" s="292"/>
      <c r="E21" s="279"/>
      <c r="F21" s="280"/>
      <c r="G21" s="280"/>
      <c r="H21" s="280"/>
      <c r="I21" s="265"/>
      <c r="J21" s="279"/>
      <c r="K21" s="280"/>
      <c r="L21" s="280"/>
      <c r="M21" s="280"/>
      <c r="N21" s="265"/>
      <c r="O21" s="279"/>
      <c r="P21" s="280"/>
      <c r="Q21" s="280"/>
      <c r="R21" s="280"/>
      <c r="S21" s="265"/>
      <c r="T21" s="76"/>
    </row>
    <row r="22" spans="2:20" s="68" customFormat="1" ht="18" customHeight="1">
      <c r="B22" s="284"/>
      <c r="C22" s="285"/>
      <c r="D22" s="286"/>
      <c r="E22" s="275"/>
      <c r="F22" s="276"/>
      <c r="G22" s="276"/>
      <c r="H22" s="276"/>
      <c r="I22" s="263" t="s">
        <v>94</v>
      </c>
      <c r="J22" s="275"/>
      <c r="K22" s="276"/>
      <c r="L22" s="276"/>
      <c r="M22" s="276"/>
      <c r="N22" s="263"/>
      <c r="O22" s="275" t="str">
        <f t="shared" ref="O22" si="3">IF(J22="","",(E22*J22))</f>
        <v/>
      </c>
      <c r="P22" s="276"/>
      <c r="Q22" s="276"/>
      <c r="R22" s="276"/>
      <c r="S22" s="263" t="s">
        <v>94</v>
      </c>
      <c r="T22" s="73"/>
    </row>
    <row r="23" spans="2:20" s="68" customFormat="1" ht="18" customHeight="1">
      <c r="B23" s="287"/>
      <c r="C23" s="288"/>
      <c r="D23" s="289"/>
      <c r="E23" s="277"/>
      <c r="F23" s="278"/>
      <c r="G23" s="278"/>
      <c r="H23" s="278"/>
      <c r="I23" s="264"/>
      <c r="J23" s="277"/>
      <c r="K23" s="278"/>
      <c r="L23" s="278"/>
      <c r="M23" s="278"/>
      <c r="N23" s="264"/>
      <c r="O23" s="277"/>
      <c r="P23" s="278"/>
      <c r="Q23" s="278"/>
      <c r="R23" s="278"/>
      <c r="S23" s="264"/>
      <c r="T23" s="75"/>
    </row>
    <row r="24" spans="2:20" s="68" customFormat="1" ht="18" customHeight="1">
      <c r="B24" s="290"/>
      <c r="C24" s="291"/>
      <c r="D24" s="292"/>
      <c r="E24" s="279"/>
      <c r="F24" s="280"/>
      <c r="G24" s="280"/>
      <c r="H24" s="280"/>
      <c r="I24" s="265"/>
      <c r="J24" s="279"/>
      <c r="K24" s="280"/>
      <c r="L24" s="280"/>
      <c r="M24" s="280"/>
      <c r="N24" s="265"/>
      <c r="O24" s="279"/>
      <c r="P24" s="280"/>
      <c r="Q24" s="280"/>
      <c r="R24" s="280"/>
      <c r="S24" s="265"/>
      <c r="T24" s="74"/>
    </row>
    <row r="25" spans="2:20" s="68" customFormat="1" ht="18" customHeight="1">
      <c r="B25" s="284"/>
      <c r="C25" s="285"/>
      <c r="D25" s="286"/>
      <c r="E25" s="275"/>
      <c r="F25" s="276"/>
      <c r="G25" s="276"/>
      <c r="H25" s="276"/>
      <c r="I25" s="263" t="s">
        <v>94</v>
      </c>
      <c r="J25" s="275"/>
      <c r="K25" s="276"/>
      <c r="L25" s="276"/>
      <c r="M25" s="276"/>
      <c r="N25" s="263"/>
      <c r="O25" s="275" t="str">
        <f t="shared" ref="O25" si="4">IF(J25="","",(E25*J25))</f>
        <v/>
      </c>
      <c r="P25" s="276"/>
      <c r="Q25" s="276"/>
      <c r="R25" s="276"/>
      <c r="S25" s="263" t="s">
        <v>94</v>
      </c>
      <c r="T25" s="73"/>
    </row>
    <row r="26" spans="2:20" s="68" customFormat="1" ht="18" customHeight="1">
      <c r="B26" s="287"/>
      <c r="C26" s="288"/>
      <c r="D26" s="289"/>
      <c r="E26" s="277"/>
      <c r="F26" s="278"/>
      <c r="G26" s="278"/>
      <c r="H26" s="278"/>
      <c r="I26" s="264"/>
      <c r="J26" s="277"/>
      <c r="K26" s="278"/>
      <c r="L26" s="278"/>
      <c r="M26" s="278"/>
      <c r="N26" s="264"/>
      <c r="O26" s="277"/>
      <c r="P26" s="278"/>
      <c r="Q26" s="278"/>
      <c r="R26" s="278"/>
      <c r="S26" s="264"/>
      <c r="T26" s="73"/>
    </row>
    <row r="27" spans="2:20" s="68" customFormat="1" ht="18" customHeight="1">
      <c r="B27" s="290"/>
      <c r="C27" s="291"/>
      <c r="D27" s="292"/>
      <c r="E27" s="279"/>
      <c r="F27" s="280"/>
      <c r="G27" s="280"/>
      <c r="H27" s="280"/>
      <c r="I27" s="265"/>
      <c r="J27" s="279"/>
      <c r="K27" s="280"/>
      <c r="L27" s="280"/>
      <c r="M27" s="280"/>
      <c r="N27" s="265"/>
      <c r="O27" s="279"/>
      <c r="P27" s="280"/>
      <c r="Q27" s="280"/>
      <c r="R27" s="280"/>
      <c r="S27" s="265"/>
      <c r="T27" s="74"/>
    </row>
    <row r="28" spans="2:20" s="68" customFormat="1" ht="18" customHeight="1">
      <c r="B28" s="284"/>
      <c r="C28" s="285"/>
      <c r="D28" s="286"/>
      <c r="E28" s="275"/>
      <c r="F28" s="276"/>
      <c r="G28" s="276"/>
      <c r="H28" s="276"/>
      <c r="I28" s="263" t="s">
        <v>94</v>
      </c>
      <c r="J28" s="275"/>
      <c r="K28" s="276"/>
      <c r="L28" s="276"/>
      <c r="M28" s="276"/>
      <c r="N28" s="263"/>
      <c r="O28" s="275" t="str">
        <f t="shared" ref="O28" si="5">IF(J28="","",(E28*J28))</f>
        <v/>
      </c>
      <c r="P28" s="276"/>
      <c r="Q28" s="276"/>
      <c r="R28" s="276"/>
      <c r="S28" s="263" t="s">
        <v>94</v>
      </c>
      <c r="T28" s="73"/>
    </row>
    <row r="29" spans="2:20" s="68" customFormat="1" ht="18" customHeight="1">
      <c r="B29" s="287"/>
      <c r="C29" s="288"/>
      <c r="D29" s="289"/>
      <c r="E29" s="277"/>
      <c r="F29" s="278"/>
      <c r="G29" s="278"/>
      <c r="H29" s="278"/>
      <c r="I29" s="264"/>
      <c r="J29" s="277"/>
      <c r="K29" s="278"/>
      <c r="L29" s="278"/>
      <c r="M29" s="278"/>
      <c r="N29" s="264"/>
      <c r="O29" s="277"/>
      <c r="P29" s="278"/>
      <c r="Q29" s="278"/>
      <c r="R29" s="278"/>
      <c r="S29" s="264"/>
      <c r="T29" s="73"/>
    </row>
    <row r="30" spans="2:20" s="68" customFormat="1" ht="18" customHeight="1">
      <c r="B30" s="290"/>
      <c r="C30" s="291"/>
      <c r="D30" s="292"/>
      <c r="E30" s="279"/>
      <c r="F30" s="280"/>
      <c r="G30" s="280"/>
      <c r="H30" s="280"/>
      <c r="I30" s="265"/>
      <c r="J30" s="279"/>
      <c r="K30" s="280"/>
      <c r="L30" s="280"/>
      <c r="M30" s="280"/>
      <c r="N30" s="265"/>
      <c r="O30" s="279"/>
      <c r="P30" s="280"/>
      <c r="Q30" s="280"/>
      <c r="R30" s="280"/>
      <c r="S30" s="265"/>
      <c r="T30" s="74"/>
    </row>
    <row r="31" spans="2:20" s="68" customFormat="1" ht="18" customHeight="1">
      <c r="B31" s="284"/>
      <c r="C31" s="285"/>
      <c r="D31" s="286"/>
      <c r="E31" s="275"/>
      <c r="F31" s="276"/>
      <c r="G31" s="276"/>
      <c r="H31" s="276"/>
      <c r="I31" s="263" t="s">
        <v>94</v>
      </c>
      <c r="J31" s="275"/>
      <c r="K31" s="276"/>
      <c r="L31" s="276"/>
      <c r="M31" s="276"/>
      <c r="N31" s="263"/>
      <c r="O31" s="275" t="str">
        <f t="shared" ref="O31" si="6">IF(J31="","",(E31*J31))</f>
        <v/>
      </c>
      <c r="P31" s="276"/>
      <c r="Q31" s="276"/>
      <c r="R31" s="276"/>
      <c r="S31" s="263" t="s">
        <v>94</v>
      </c>
      <c r="T31" s="73"/>
    </row>
    <row r="32" spans="2:20" s="68" customFormat="1" ht="18" customHeight="1">
      <c r="B32" s="287"/>
      <c r="C32" s="288"/>
      <c r="D32" s="289"/>
      <c r="E32" s="277"/>
      <c r="F32" s="278"/>
      <c r="G32" s="278"/>
      <c r="H32" s="278"/>
      <c r="I32" s="264"/>
      <c r="J32" s="277"/>
      <c r="K32" s="278"/>
      <c r="L32" s="278"/>
      <c r="M32" s="278"/>
      <c r="N32" s="264"/>
      <c r="O32" s="277"/>
      <c r="P32" s="278"/>
      <c r="Q32" s="278"/>
      <c r="R32" s="278"/>
      <c r="S32" s="264"/>
      <c r="T32" s="73"/>
    </row>
    <row r="33" spans="2:20" s="68" customFormat="1" ht="18" customHeight="1">
      <c r="B33" s="290"/>
      <c r="C33" s="291"/>
      <c r="D33" s="292"/>
      <c r="E33" s="279"/>
      <c r="F33" s="280"/>
      <c r="G33" s="280"/>
      <c r="H33" s="280"/>
      <c r="I33" s="265"/>
      <c r="J33" s="279"/>
      <c r="K33" s="280"/>
      <c r="L33" s="280"/>
      <c r="M33" s="280"/>
      <c r="N33" s="265"/>
      <c r="O33" s="279"/>
      <c r="P33" s="280"/>
      <c r="Q33" s="280"/>
      <c r="R33" s="280"/>
      <c r="S33" s="265"/>
      <c r="T33" s="74"/>
    </row>
    <row r="34" spans="2:20" s="68" customFormat="1" ht="18" customHeight="1">
      <c r="B34" s="284"/>
      <c r="C34" s="285"/>
      <c r="D34" s="286"/>
      <c r="E34" s="275"/>
      <c r="F34" s="276"/>
      <c r="G34" s="276"/>
      <c r="H34" s="276"/>
      <c r="I34" s="263" t="s">
        <v>94</v>
      </c>
      <c r="J34" s="275"/>
      <c r="K34" s="276"/>
      <c r="L34" s="276"/>
      <c r="M34" s="276"/>
      <c r="N34" s="263"/>
      <c r="O34" s="275" t="str">
        <f t="shared" ref="O34" si="7">IF(J34="","",(E34*J34))</f>
        <v/>
      </c>
      <c r="P34" s="276"/>
      <c r="Q34" s="276"/>
      <c r="R34" s="276"/>
      <c r="S34" s="263" t="s">
        <v>94</v>
      </c>
      <c r="T34" s="73"/>
    </row>
    <row r="35" spans="2:20" s="68" customFormat="1" ht="18" customHeight="1">
      <c r="B35" s="287"/>
      <c r="C35" s="288"/>
      <c r="D35" s="289"/>
      <c r="E35" s="277"/>
      <c r="F35" s="278"/>
      <c r="G35" s="278"/>
      <c r="H35" s="278"/>
      <c r="I35" s="264"/>
      <c r="J35" s="277"/>
      <c r="K35" s="278"/>
      <c r="L35" s="278"/>
      <c r="M35" s="278"/>
      <c r="N35" s="264"/>
      <c r="O35" s="277"/>
      <c r="P35" s="278"/>
      <c r="Q35" s="278"/>
      <c r="R35" s="278"/>
      <c r="S35" s="264"/>
      <c r="T35" s="73"/>
    </row>
    <row r="36" spans="2:20" s="68" customFormat="1" ht="18" customHeight="1">
      <c r="B36" s="290"/>
      <c r="C36" s="291"/>
      <c r="D36" s="292"/>
      <c r="E36" s="279"/>
      <c r="F36" s="280"/>
      <c r="G36" s="280"/>
      <c r="H36" s="280"/>
      <c r="I36" s="265"/>
      <c r="J36" s="279"/>
      <c r="K36" s="280"/>
      <c r="L36" s="280"/>
      <c r="M36" s="280"/>
      <c r="N36" s="265"/>
      <c r="O36" s="279"/>
      <c r="P36" s="280"/>
      <c r="Q36" s="280"/>
      <c r="R36" s="280"/>
      <c r="S36" s="265"/>
      <c r="T36" s="74"/>
    </row>
    <row r="37" spans="2:20" s="68" customFormat="1" ht="18" customHeight="1">
      <c r="B37" s="284"/>
      <c r="C37" s="285"/>
      <c r="D37" s="286"/>
      <c r="E37" s="275"/>
      <c r="F37" s="276"/>
      <c r="G37" s="276"/>
      <c r="H37" s="276"/>
      <c r="I37" s="263" t="s">
        <v>94</v>
      </c>
      <c r="J37" s="275"/>
      <c r="K37" s="276"/>
      <c r="L37" s="276"/>
      <c r="M37" s="276"/>
      <c r="N37" s="263"/>
      <c r="O37" s="275" t="str">
        <f>IF(J37="","",(E37*J37))</f>
        <v/>
      </c>
      <c r="P37" s="276"/>
      <c r="Q37" s="276"/>
      <c r="R37" s="276"/>
      <c r="S37" s="263" t="s">
        <v>94</v>
      </c>
      <c r="T37" s="73"/>
    </row>
    <row r="38" spans="2:20" s="68" customFormat="1" ht="18" customHeight="1">
      <c r="B38" s="287"/>
      <c r="C38" s="288"/>
      <c r="D38" s="289"/>
      <c r="E38" s="277"/>
      <c r="F38" s="278"/>
      <c r="G38" s="278"/>
      <c r="H38" s="278"/>
      <c r="I38" s="264"/>
      <c r="J38" s="277"/>
      <c r="K38" s="278"/>
      <c r="L38" s="278"/>
      <c r="M38" s="278"/>
      <c r="N38" s="264"/>
      <c r="O38" s="277"/>
      <c r="P38" s="278"/>
      <c r="Q38" s="278"/>
      <c r="R38" s="278"/>
      <c r="S38" s="264"/>
      <c r="T38" s="73"/>
    </row>
    <row r="39" spans="2:20" s="68" customFormat="1" ht="18" customHeight="1">
      <c r="B39" s="290"/>
      <c r="C39" s="291"/>
      <c r="D39" s="292"/>
      <c r="E39" s="279"/>
      <c r="F39" s="280"/>
      <c r="G39" s="280"/>
      <c r="H39" s="280"/>
      <c r="I39" s="265"/>
      <c r="J39" s="279"/>
      <c r="K39" s="280"/>
      <c r="L39" s="280"/>
      <c r="M39" s="280"/>
      <c r="N39" s="265"/>
      <c r="O39" s="279"/>
      <c r="P39" s="280"/>
      <c r="Q39" s="280"/>
      <c r="R39" s="280"/>
      <c r="S39" s="265"/>
      <c r="T39" s="74"/>
    </row>
    <row r="40" spans="2:20" s="68" customFormat="1" ht="18" customHeight="1">
      <c r="B40" s="266" t="s">
        <v>105</v>
      </c>
      <c r="C40" s="267"/>
      <c r="D40" s="268"/>
      <c r="E40" s="275"/>
      <c r="F40" s="276"/>
      <c r="G40" s="276"/>
      <c r="H40" s="276"/>
      <c r="I40" s="263"/>
      <c r="J40" s="275"/>
      <c r="K40" s="276"/>
      <c r="L40" s="276"/>
      <c r="M40" s="276"/>
      <c r="N40" s="281"/>
      <c r="O40" s="275" t="str">
        <f>IF(O10="","",SUM(O10:R39))</f>
        <v/>
      </c>
      <c r="P40" s="276"/>
      <c r="Q40" s="276"/>
      <c r="R40" s="276"/>
      <c r="S40" s="263" t="s">
        <v>94</v>
      </c>
      <c r="T40" s="73"/>
    </row>
    <row r="41" spans="2:20" s="68" customFormat="1" ht="18" customHeight="1">
      <c r="B41" s="269"/>
      <c r="C41" s="270"/>
      <c r="D41" s="271"/>
      <c r="E41" s="277"/>
      <c r="F41" s="278"/>
      <c r="G41" s="278"/>
      <c r="H41" s="278"/>
      <c r="I41" s="264"/>
      <c r="J41" s="277"/>
      <c r="K41" s="278"/>
      <c r="L41" s="278"/>
      <c r="M41" s="278"/>
      <c r="N41" s="282"/>
      <c r="O41" s="277"/>
      <c r="P41" s="278"/>
      <c r="Q41" s="278"/>
      <c r="R41" s="278"/>
      <c r="S41" s="264"/>
      <c r="T41" s="73"/>
    </row>
    <row r="42" spans="2:20" s="68" customFormat="1" ht="18" customHeight="1">
      <c r="B42" s="272"/>
      <c r="C42" s="273"/>
      <c r="D42" s="274"/>
      <c r="E42" s="279"/>
      <c r="F42" s="280"/>
      <c r="G42" s="280"/>
      <c r="H42" s="280"/>
      <c r="I42" s="265"/>
      <c r="J42" s="279"/>
      <c r="K42" s="280"/>
      <c r="L42" s="280"/>
      <c r="M42" s="280"/>
      <c r="N42" s="283"/>
      <c r="O42" s="279"/>
      <c r="P42" s="280"/>
      <c r="Q42" s="280"/>
      <c r="R42" s="280"/>
      <c r="S42" s="265"/>
      <c r="T42" s="74"/>
    </row>
    <row r="43" spans="2:20" ht="38.25" customHeight="1">
      <c r="B43" s="262" t="s">
        <v>152</v>
      </c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</row>
  </sheetData>
  <mergeCells count="88"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B1:T1"/>
    <mergeCell ref="B43:T43"/>
    <mergeCell ref="S37:S39"/>
    <mergeCell ref="B40:D42"/>
    <mergeCell ref="E40:H42"/>
    <mergeCell ref="I40:I42"/>
    <mergeCell ref="J40:M42"/>
    <mergeCell ref="N40:N42"/>
    <mergeCell ref="O40:R42"/>
    <mergeCell ref="S40:S42"/>
    <mergeCell ref="B37:D39"/>
    <mergeCell ref="E37:H39"/>
    <mergeCell ref="I37:I39"/>
    <mergeCell ref="J37:M39"/>
    <mergeCell ref="N37:N39"/>
    <mergeCell ref="O37:R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scale="95" orientation="portrait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1CE2A-2478-41AA-B5EC-E1B00F48CC58}">
  <dimension ref="B1:T42"/>
  <sheetViews>
    <sheetView view="pageBreakPreview" zoomScaleNormal="100" zoomScaleSheetLayoutView="100" workbookViewId="0"/>
  </sheetViews>
  <sheetFormatPr defaultColWidth="11" defaultRowHeight="14.25"/>
  <cols>
    <col min="1" max="1" width="12.5" style="33" customWidth="1"/>
    <col min="2" max="2" width="2.5" style="33" customWidth="1"/>
    <col min="3" max="3" width="20" style="33" customWidth="1"/>
    <col min="4" max="4" width="2.5" style="33" customWidth="1"/>
    <col min="5" max="19" width="2.5" style="34" customWidth="1"/>
    <col min="20" max="20" width="15.625" style="33" customWidth="1"/>
    <col min="21" max="16384" width="11" style="33"/>
  </cols>
  <sheetData>
    <row r="1" spans="2:20" ht="30" customHeight="1">
      <c r="B1" s="101" t="s">
        <v>141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T1" s="86"/>
    </row>
    <row r="2" spans="2:20" s="68" customFormat="1" ht="30" customHeight="1">
      <c r="B2" s="293" t="s">
        <v>154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</row>
    <row r="3" spans="2:20" s="68" customFormat="1" ht="15" customHeight="1">
      <c r="E3" s="69"/>
      <c r="F3" s="69"/>
      <c r="G3" s="69"/>
      <c r="H3" s="69"/>
      <c r="I3" s="69"/>
      <c r="J3" s="70"/>
      <c r="K3" s="70"/>
      <c r="L3" s="70"/>
      <c r="M3" s="70"/>
      <c r="N3" s="70"/>
      <c r="O3" s="69"/>
      <c r="P3" s="69"/>
      <c r="Q3" s="69"/>
      <c r="R3" s="69"/>
      <c r="S3" s="69"/>
    </row>
    <row r="4" spans="2:20" s="68" customFormat="1" ht="15" customHeight="1">
      <c r="D4" s="71" t="s">
        <v>96</v>
      </c>
      <c r="E4" s="306" t="str">
        <f>IF('[1]様式６　合宿報告書'!H12="","",'[1]様式６　合宿報告書'!H12)</f>
        <v/>
      </c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72" t="s">
        <v>97</v>
      </c>
      <c r="T4" s="68" t="s">
        <v>98</v>
      </c>
    </row>
    <row r="5" spans="2:20" s="68" customFormat="1" ht="15" customHeight="1">
      <c r="B5" s="71"/>
      <c r="C5" s="71"/>
      <c r="D5" s="71"/>
      <c r="E5" s="72"/>
      <c r="F5" s="72"/>
      <c r="G5" s="72"/>
      <c r="H5" s="69"/>
      <c r="I5" s="69"/>
      <c r="J5" s="69"/>
      <c r="K5" s="69"/>
      <c r="L5" s="69"/>
      <c r="M5" s="69"/>
      <c r="N5" s="69"/>
      <c r="O5" s="69"/>
      <c r="P5" s="69"/>
      <c r="Q5" s="69"/>
      <c r="R5" s="72"/>
      <c r="S5" s="72"/>
    </row>
    <row r="6" spans="2:20" s="68" customFormat="1" ht="18" customHeight="1">
      <c r="C6" s="78" t="s">
        <v>137</v>
      </c>
      <c r="D6" s="68" t="s">
        <v>138</v>
      </c>
      <c r="E6" s="307"/>
      <c r="F6" s="307"/>
      <c r="G6" s="81" t="s">
        <v>28</v>
      </c>
      <c r="H6" s="79" t="str">
        <f>IF('[1]様式６　合宿報告書'!H13="","",'[1]様式６　合宿報告書'!H13)</f>
        <v/>
      </c>
      <c r="I6" s="81" t="s">
        <v>136</v>
      </c>
      <c r="J6" s="79" t="str">
        <f>IF('[1]様式６　合宿報告書'!L13="","",'[1]様式６　合宿報告書'!L13)</f>
        <v/>
      </c>
      <c r="K6" s="81" t="s">
        <v>20</v>
      </c>
      <c r="L6" s="83" t="s">
        <v>99</v>
      </c>
      <c r="M6" s="79" t="str">
        <f>IF(E6="","",E6)</f>
        <v/>
      </c>
      <c r="N6" s="81" t="s">
        <v>28</v>
      </c>
      <c r="O6" s="79" t="str">
        <f>IF('[1]様式６　合宿報告書'!V13="","",'[1]様式６　合宿報告書'!V13)</f>
        <v/>
      </c>
      <c r="P6" s="81" t="s">
        <v>136</v>
      </c>
      <c r="Q6" s="79" t="str">
        <f>IF('[1]様式６　合宿報告書'!Z13="","",'[1]様式６　合宿報告書'!Z13)</f>
        <v/>
      </c>
      <c r="R6" s="81" t="s">
        <v>20</v>
      </c>
      <c r="S6" s="82"/>
    </row>
    <row r="7" spans="2:20" s="68" customFormat="1" ht="18" customHeight="1"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20" s="68" customFormat="1" ht="18" customHeight="1">
      <c r="B8" s="308" t="s">
        <v>155</v>
      </c>
      <c r="C8" s="309"/>
      <c r="D8" s="310"/>
      <c r="E8" s="294" t="s">
        <v>101</v>
      </c>
      <c r="F8" s="295"/>
      <c r="G8" s="295"/>
      <c r="H8" s="295"/>
      <c r="I8" s="281"/>
      <c r="J8" s="294" t="s">
        <v>102</v>
      </c>
      <c r="K8" s="295"/>
      <c r="L8" s="295"/>
      <c r="M8" s="295"/>
      <c r="N8" s="281"/>
      <c r="O8" s="294" t="s">
        <v>103</v>
      </c>
      <c r="P8" s="295"/>
      <c r="Q8" s="295"/>
      <c r="R8" s="295"/>
      <c r="S8" s="281"/>
      <c r="T8" s="298" t="s">
        <v>104</v>
      </c>
    </row>
    <row r="9" spans="2:20" s="68" customFormat="1" ht="18" customHeight="1">
      <c r="B9" s="311" t="s">
        <v>139</v>
      </c>
      <c r="C9" s="312"/>
      <c r="D9" s="313"/>
      <c r="E9" s="296"/>
      <c r="F9" s="297"/>
      <c r="G9" s="297"/>
      <c r="H9" s="297"/>
      <c r="I9" s="283"/>
      <c r="J9" s="296"/>
      <c r="K9" s="297"/>
      <c r="L9" s="297"/>
      <c r="M9" s="297"/>
      <c r="N9" s="283"/>
      <c r="O9" s="296"/>
      <c r="P9" s="297"/>
      <c r="Q9" s="297"/>
      <c r="R9" s="297"/>
      <c r="S9" s="283"/>
      <c r="T9" s="299"/>
    </row>
    <row r="10" spans="2:20" s="68" customFormat="1" ht="18" customHeight="1">
      <c r="B10" s="284"/>
      <c r="C10" s="285"/>
      <c r="D10" s="286"/>
      <c r="E10" s="275"/>
      <c r="F10" s="276"/>
      <c r="G10" s="276"/>
      <c r="H10" s="276"/>
      <c r="I10" s="263" t="s">
        <v>94</v>
      </c>
      <c r="J10" s="275"/>
      <c r="K10" s="276"/>
      <c r="L10" s="276"/>
      <c r="M10" s="276"/>
      <c r="N10" s="263"/>
      <c r="O10" s="275" t="str">
        <f>IF(J10="","",(E10*J10))</f>
        <v/>
      </c>
      <c r="P10" s="276"/>
      <c r="Q10" s="276"/>
      <c r="R10" s="276"/>
      <c r="S10" s="263" t="s">
        <v>94</v>
      </c>
      <c r="T10" s="73"/>
    </row>
    <row r="11" spans="2:20" s="68" customFormat="1" ht="18" customHeight="1">
      <c r="B11" s="287"/>
      <c r="C11" s="288"/>
      <c r="D11" s="289"/>
      <c r="E11" s="277"/>
      <c r="F11" s="278"/>
      <c r="G11" s="278"/>
      <c r="H11" s="278"/>
      <c r="I11" s="264"/>
      <c r="J11" s="277"/>
      <c r="K11" s="278"/>
      <c r="L11" s="278"/>
      <c r="M11" s="278"/>
      <c r="N11" s="264"/>
      <c r="O11" s="277"/>
      <c r="P11" s="278"/>
      <c r="Q11" s="278"/>
      <c r="R11" s="278"/>
      <c r="S11" s="264"/>
      <c r="T11" s="87"/>
    </row>
    <row r="12" spans="2:20" s="68" customFormat="1" ht="18" customHeight="1">
      <c r="B12" s="290"/>
      <c r="C12" s="291"/>
      <c r="D12" s="292"/>
      <c r="E12" s="279"/>
      <c r="F12" s="280"/>
      <c r="G12" s="280"/>
      <c r="H12" s="280"/>
      <c r="I12" s="265"/>
      <c r="J12" s="279"/>
      <c r="K12" s="280"/>
      <c r="L12" s="280"/>
      <c r="M12" s="280"/>
      <c r="N12" s="265"/>
      <c r="O12" s="279"/>
      <c r="P12" s="280"/>
      <c r="Q12" s="280"/>
      <c r="R12" s="280"/>
      <c r="S12" s="265"/>
      <c r="T12" s="88"/>
    </row>
    <row r="13" spans="2:20" s="68" customFormat="1" ht="18" customHeight="1">
      <c r="B13" s="284"/>
      <c r="C13" s="285"/>
      <c r="D13" s="286"/>
      <c r="E13" s="275"/>
      <c r="F13" s="276"/>
      <c r="G13" s="276"/>
      <c r="H13" s="276"/>
      <c r="I13" s="263" t="s">
        <v>94</v>
      </c>
      <c r="J13" s="275"/>
      <c r="K13" s="276"/>
      <c r="L13" s="276"/>
      <c r="M13" s="276"/>
      <c r="N13" s="263"/>
      <c r="O13" s="275" t="str">
        <f t="shared" ref="O13" si="0">IF(J13="","",(E13*J13))</f>
        <v/>
      </c>
      <c r="P13" s="276"/>
      <c r="Q13" s="276"/>
      <c r="R13" s="276"/>
      <c r="S13" s="263" t="s">
        <v>94</v>
      </c>
      <c r="T13" s="73"/>
    </row>
    <row r="14" spans="2:20" s="68" customFormat="1" ht="18" customHeight="1">
      <c r="B14" s="287"/>
      <c r="C14" s="288"/>
      <c r="D14" s="289"/>
      <c r="E14" s="277"/>
      <c r="F14" s="278"/>
      <c r="G14" s="278"/>
      <c r="H14" s="278"/>
      <c r="I14" s="264"/>
      <c r="J14" s="277"/>
      <c r="K14" s="278"/>
      <c r="L14" s="278"/>
      <c r="M14" s="278"/>
      <c r="N14" s="264"/>
      <c r="O14" s="277"/>
      <c r="P14" s="278"/>
      <c r="Q14" s="278"/>
      <c r="R14" s="278"/>
      <c r="S14" s="264"/>
      <c r="T14" s="87"/>
    </row>
    <row r="15" spans="2:20" s="68" customFormat="1" ht="18" customHeight="1">
      <c r="B15" s="290"/>
      <c r="C15" s="291"/>
      <c r="D15" s="292"/>
      <c r="E15" s="279"/>
      <c r="F15" s="280"/>
      <c r="G15" s="280"/>
      <c r="H15" s="280"/>
      <c r="I15" s="265"/>
      <c r="J15" s="279"/>
      <c r="K15" s="280"/>
      <c r="L15" s="280"/>
      <c r="M15" s="280"/>
      <c r="N15" s="265"/>
      <c r="O15" s="279"/>
      <c r="P15" s="280"/>
      <c r="Q15" s="280"/>
      <c r="R15" s="280"/>
      <c r="S15" s="265"/>
      <c r="T15" s="88"/>
    </row>
    <row r="16" spans="2:20" s="68" customFormat="1" ht="18" customHeight="1">
      <c r="B16" s="284"/>
      <c r="C16" s="285"/>
      <c r="D16" s="286"/>
      <c r="E16" s="275"/>
      <c r="F16" s="276"/>
      <c r="G16" s="276"/>
      <c r="H16" s="276"/>
      <c r="I16" s="263" t="s">
        <v>94</v>
      </c>
      <c r="J16" s="275"/>
      <c r="K16" s="276"/>
      <c r="L16" s="276"/>
      <c r="M16" s="276"/>
      <c r="N16" s="263"/>
      <c r="O16" s="275" t="str">
        <f t="shared" ref="O16" si="1">IF(J16="","",(E16*J16))</f>
        <v/>
      </c>
      <c r="P16" s="276"/>
      <c r="Q16" s="276"/>
      <c r="R16" s="276"/>
      <c r="S16" s="263" t="s">
        <v>94</v>
      </c>
      <c r="T16" s="73"/>
    </row>
    <row r="17" spans="2:20" s="68" customFormat="1" ht="18" customHeight="1">
      <c r="B17" s="287"/>
      <c r="C17" s="288"/>
      <c r="D17" s="289"/>
      <c r="E17" s="277"/>
      <c r="F17" s="278"/>
      <c r="G17" s="278"/>
      <c r="H17" s="278"/>
      <c r="I17" s="264"/>
      <c r="J17" s="277"/>
      <c r="K17" s="278"/>
      <c r="L17" s="278"/>
      <c r="M17" s="278"/>
      <c r="N17" s="264"/>
      <c r="O17" s="277"/>
      <c r="P17" s="278"/>
      <c r="Q17" s="278"/>
      <c r="R17" s="278"/>
      <c r="S17" s="264"/>
      <c r="T17" s="87"/>
    </row>
    <row r="18" spans="2:20" s="68" customFormat="1" ht="18" customHeight="1">
      <c r="B18" s="290"/>
      <c r="C18" s="291"/>
      <c r="D18" s="292"/>
      <c r="E18" s="279"/>
      <c r="F18" s="280"/>
      <c r="G18" s="280"/>
      <c r="H18" s="280"/>
      <c r="I18" s="265"/>
      <c r="J18" s="279"/>
      <c r="K18" s="280"/>
      <c r="L18" s="280"/>
      <c r="M18" s="280"/>
      <c r="N18" s="265"/>
      <c r="O18" s="279"/>
      <c r="P18" s="280"/>
      <c r="Q18" s="280"/>
      <c r="R18" s="280"/>
      <c r="S18" s="265"/>
      <c r="T18" s="88"/>
    </row>
    <row r="19" spans="2:20" s="68" customFormat="1" ht="18" customHeight="1">
      <c r="B19" s="284"/>
      <c r="C19" s="285"/>
      <c r="D19" s="286"/>
      <c r="E19" s="275"/>
      <c r="F19" s="276"/>
      <c r="G19" s="276"/>
      <c r="H19" s="276"/>
      <c r="I19" s="263" t="s">
        <v>94</v>
      </c>
      <c r="J19" s="275"/>
      <c r="K19" s="276"/>
      <c r="L19" s="276"/>
      <c r="M19" s="276"/>
      <c r="N19" s="263"/>
      <c r="O19" s="275" t="str">
        <f t="shared" ref="O19" si="2">IF(J19="","",(E19*J19))</f>
        <v/>
      </c>
      <c r="P19" s="276"/>
      <c r="Q19" s="276"/>
      <c r="R19" s="276"/>
      <c r="S19" s="263" t="s">
        <v>94</v>
      </c>
      <c r="T19" s="73"/>
    </row>
    <row r="20" spans="2:20" s="68" customFormat="1" ht="18" customHeight="1">
      <c r="B20" s="287"/>
      <c r="C20" s="288"/>
      <c r="D20" s="289"/>
      <c r="E20" s="277"/>
      <c r="F20" s="278"/>
      <c r="G20" s="278"/>
      <c r="H20" s="278"/>
      <c r="I20" s="264"/>
      <c r="J20" s="277"/>
      <c r="K20" s="278"/>
      <c r="L20" s="278"/>
      <c r="M20" s="278"/>
      <c r="N20" s="264"/>
      <c r="O20" s="277"/>
      <c r="P20" s="278"/>
      <c r="Q20" s="278"/>
      <c r="R20" s="278"/>
      <c r="S20" s="264"/>
      <c r="T20" s="87"/>
    </row>
    <row r="21" spans="2:20" s="68" customFormat="1" ht="18" customHeight="1">
      <c r="B21" s="290"/>
      <c r="C21" s="291"/>
      <c r="D21" s="292"/>
      <c r="E21" s="279"/>
      <c r="F21" s="280"/>
      <c r="G21" s="280"/>
      <c r="H21" s="280"/>
      <c r="I21" s="265"/>
      <c r="J21" s="279"/>
      <c r="K21" s="280"/>
      <c r="L21" s="280"/>
      <c r="M21" s="280"/>
      <c r="N21" s="265"/>
      <c r="O21" s="279"/>
      <c r="P21" s="280"/>
      <c r="Q21" s="280"/>
      <c r="R21" s="280"/>
      <c r="S21" s="265"/>
      <c r="T21" s="88"/>
    </row>
    <row r="22" spans="2:20" s="68" customFormat="1" ht="18" customHeight="1">
      <c r="B22" s="284"/>
      <c r="C22" s="285"/>
      <c r="D22" s="286"/>
      <c r="E22" s="275"/>
      <c r="F22" s="276"/>
      <c r="G22" s="276"/>
      <c r="H22" s="276"/>
      <c r="I22" s="263" t="s">
        <v>94</v>
      </c>
      <c r="J22" s="275"/>
      <c r="K22" s="276"/>
      <c r="L22" s="276"/>
      <c r="M22" s="276"/>
      <c r="N22" s="263"/>
      <c r="O22" s="275" t="str">
        <f t="shared" ref="O22" si="3">IF(J22="","",(E22*J22))</f>
        <v/>
      </c>
      <c r="P22" s="276"/>
      <c r="Q22" s="276"/>
      <c r="R22" s="276"/>
      <c r="S22" s="263" t="s">
        <v>94</v>
      </c>
      <c r="T22" s="73"/>
    </row>
    <row r="23" spans="2:20" s="68" customFormat="1" ht="18" customHeight="1">
      <c r="B23" s="287"/>
      <c r="C23" s="288"/>
      <c r="D23" s="289"/>
      <c r="E23" s="277"/>
      <c r="F23" s="278"/>
      <c r="G23" s="278"/>
      <c r="H23" s="278"/>
      <c r="I23" s="264"/>
      <c r="J23" s="277"/>
      <c r="K23" s="278"/>
      <c r="L23" s="278"/>
      <c r="M23" s="278"/>
      <c r="N23" s="264"/>
      <c r="O23" s="277"/>
      <c r="P23" s="278"/>
      <c r="Q23" s="278"/>
      <c r="R23" s="278"/>
      <c r="S23" s="264"/>
      <c r="T23" s="87"/>
    </row>
    <row r="24" spans="2:20" s="68" customFormat="1" ht="18" customHeight="1">
      <c r="B24" s="290"/>
      <c r="C24" s="291"/>
      <c r="D24" s="292"/>
      <c r="E24" s="279"/>
      <c r="F24" s="280"/>
      <c r="G24" s="280"/>
      <c r="H24" s="280"/>
      <c r="I24" s="265"/>
      <c r="J24" s="279"/>
      <c r="K24" s="280"/>
      <c r="L24" s="280"/>
      <c r="M24" s="280"/>
      <c r="N24" s="265"/>
      <c r="O24" s="279"/>
      <c r="P24" s="280"/>
      <c r="Q24" s="280"/>
      <c r="R24" s="280"/>
      <c r="S24" s="265"/>
      <c r="T24" s="74"/>
    </row>
    <row r="25" spans="2:20" s="68" customFormat="1" ht="18" customHeight="1">
      <c r="B25" s="284"/>
      <c r="C25" s="285"/>
      <c r="D25" s="286"/>
      <c r="E25" s="275"/>
      <c r="F25" s="276"/>
      <c r="G25" s="276"/>
      <c r="H25" s="276"/>
      <c r="I25" s="263" t="s">
        <v>94</v>
      </c>
      <c r="J25" s="275"/>
      <c r="K25" s="276"/>
      <c r="L25" s="276"/>
      <c r="M25" s="276"/>
      <c r="N25" s="263"/>
      <c r="O25" s="275" t="str">
        <f t="shared" ref="O25" si="4">IF(J25="","",(E25*J25))</f>
        <v/>
      </c>
      <c r="P25" s="276"/>
      <c r="Q25" s="276"/>
      <c r="R25" s="276"/>
      <c r="S25" s="263" t="s">
        <v>94</v>
      </c>
      <c r="T25" s="73"/>
    </row>
    <row r="26" spans="2:20" s="68" customFormat="1" ht="18" customHeight="1">
      <c r="B26" s="287"/>
      <c r="C26" s="288"/>
      <c r="D26" s="289"/>
      <c r="E26" s="277"/>
      <c r="F26" s="278"/>
      <c r="G26" s="278"/>
      <c r="H26" s="278"/>
      <c r="I26" s="264"/>
      <c r="J26" s="277"/>
      <c r="K26" s="278"/>
      <c r="L26" s="278"/>
      <c r="M26" s="278"/>
      <c r="N26" s="264"/>
      <c r="O26" s="277"/>
      <c r="P26" s="278"/>
      <c r="Q26" s="278"/>
      <c r="R26" s="278"/>
      <c r="S26" s="264"/>
      <c r="T26" s="73"/>
    </row>
    <row r="27" spans="2:20" s="68" customFormat="1" ht="18" customHeight="1">
      <c r="B27" s="290"/>
      <c r="C27" s="291"/>
      <c r="D27" s="292"/>
      <c r="E27" s="279"/>
      <c r="F27" s="280"/>
      <c r="G27" s="280"/>
      <c r="H27" s="280"/>
      <c r="I27" s="265"/>
      <c r="J27" s="279"/>
      <c r="K27" s="280"/>
      <c r="L27" s="280"/>
      <c r="M27" s="280"/>
      <c r="N27" s="265"/>
      <c r="O27" s="279"/>
      <c r="P27" s="280"/>
      <c r="Q27" s="280"/>
      <c r="R27" s="280"/>
      <c r="S27" s="265"/>
      <c r="T27" s="74"/>
    </row>
    <row r="28" spans="2:20" s="68" customFormat="1" ht="18" customHeight="1">
      <c r="B28" s="284"/>
      <c r="C28" s="285"/>
      <c r="D28" s="286"/>
      <c r="E28" s="275"/>
      <c r="F28" s="276"/>
      <c r="G28" s="276"/>
      <c r="H28" s="276"/>
      <c r="I28" s="263" t="s">
        <v>94</v>
      </c>
      <c r="J28" s="275"/>
      <c r="K28" s="276"/>
      <c r="L28" s="276"/>
      <c r="M28" s="276"/>
      <c r="N28" s="263"/>
      <c r="O28" s="275" t="str">
        <f t="shared" ref="O28" si="5">IF(J28="","",(E28*J28))</f>
        <v/>
      </c>
      <c r="P28" s="276"/>
      <c r="Q28" s="276"/>
      <c r="R28" s="276"/>
      <c r="S28" s="263" t="s">
        <v>94</v>
      </c>
      <c r="T28" s="73"/>
    </row>
    <row r="29" spans="2:20" s="68" customFormat="1" ht="18" customHeight="1">
      <c r="B29" s="287"/>
      <c r="C29" s="288"/>
      <c r="D29" s="289"/>
      <c r="E29" s="277"/>
      <c r="F29" s="278"/>
      <c r="G29" s="278"/>
      <c r="H29" s="278"/>
      <c r="I29" s="264"/>
      <c r="J29" s="277"/>
      <c r="K29" s="278"/>
      <c r="L29" s="278"/>
      <c r="M29" s="278"/>
      <c r="N29" s="264"/>
      <c r="O29" s="277"/>
      <c r="P29" s="278"/>
      <c r="Q29" s="278"/>
      <c r="R29" s="278"/>
      <c r="S29" s="264"/>
      <c r="T29" s="73"/>
    </row>
    <row r="30" spans="2:20" s="68" customFormat="1" ht="18" customHeight="1">
      <c r="B30" s="290"/>
      <c r="C30" s="291"/>
      <c r="D30" s="292"/>
      <c r="E30" s="279"/>
      <c r="F30" s="280"/>
      <c r="G30" s="280"/>
      <c r="H30" s="280"/>
      <c r="I30" s="265"/>
      <c r="J30" s="279"/>
      <c r="K30" s="280"/>
      <c r="L30" s="280"/>
      <c r="M30" s="280"/>
      <c r="N30" s="265"/>
      <c r="O30" s="279"/>
      <c r="P30" s="280"/>
      <c r="Q30" s="280"/>
      <c r="R30" s="280"/>
      <c r="S30" s="265"/>
      <c r="T30" s="74"/>
    </row>
    <row r="31" spans="2:20" s="68" customFormat="1" ht="18" customHeight="1">
      <c r="B31" s="284"/>
      <c r="C31" s="285"/>
      <c r="D31" s="286"/>
      <c r="E31" s="275"/>
      <c r="F31" s="276"/>
      <c r="G31" s="276"/>
      <c r="H31" s="276"/>
      <c r="I31" s="263" t="s">
        <v>94</v>
      </c>
      <c r="J31" s="275"/>
      <c r="K31" s="276"/>
      <c r="L31" s="276"/>
      <c r="M31" s="276"/>
      <c r="N31" s="263"/>
      <c r="O31" s="275" t="str">
        <f t="shared" ref="O31" si="6">IF(J31="","",(E31*J31))</f>
        <v/>
      </c>
      <c r="P31" s="276"/>
      <c r="Q31" s="276"/>
      <c r="R31" s="276"/>
      <c r="S31" s="263" t="s">
        <v>94</v>
      </c>
      <c r="T31" s="73"/>
    </row>
    <row r="32" spans="2:20" s="68" customFormat="1" ht="18" customHeight="1">
      <c r="B32" s="287"/>
      <c r="C32" s="288"/>
      <c r="D32" s="289"/>
      <c r="E32" s="277"/>
      <c r="F32" s="278"/>
      <c r="G32" s="278"/>
      <c r="H32" s="278"/>
      <c r="I32" s="264"/>
      <c r="J32" s="277"/>
      <c r="K32" s="278"/>
      <c r="L32" s="278"/>
      <c r="M32" s="278"/>
      <c r="N32" s="264"/>
      <c r="O32" s="277"/>
      <c r="P32" s="278"/>
      <c r="Q32" s="278"/>
      <c r="R32" s="278"/>
      <c r="S32" s="264"/>
      <c r="T32" s="73"/>
    </row>
    <row r="33" spans="2:20" s="68" customFormat="1" ht="18" customHeight="1">
      <c r="B33" s="290"/>
      <c r="C33" s="291"/>
      <c r="D33" s="292"/>
      <c r="E33" s="279"/>
      <c r="F33" s="280"/>
      <c r="G33" s="280"/>
      <c r="H33" s="280"/>
      <c r="I33" s="265"/>
      <c r="J33" s="279"/>
      <c r="K33" s="280"/>
      <c r="L33" s="280"/>
      <c r="M33" s="280"/>
      <c r="N33" s="265"/>
      <c r="O33" s="279"/>
      <c r="P33" s="280"/>
      <c r="Q33" s="280"/>
      <c r="R33" s="280"/>
      <c r="S33" s="265"/>
      <c r="T33" s="74"/>
    </row>
    <row r="34" spans="2:20" s="68" customFormat="1" ht="18" customHeight="1">
      <c r="B34" s="284"/>
      <c r="C34" s="285"/>
      <c r="D34" s="286"/>
      <c r="E34" s="275"/>
      <c r="F34" s="276"/>
      <c r="G34" s="276"/>
      <c r="H34" s="276"/>
      <c r="I34" s="263" t="s">
        <v>94</v>
      </c>
      <c r="J34" s="275"/>
      <c r="K34" s="276"/>
      <c r="L34" s="276"/>
      <c r="M34" s="276"/>
      <c r="N34" s="263"/>
      <c r="O34" s="275" t="str">
        <f t="shared" ref="O34" si="7">IF(J34="","",(E34*J34))</f>
        <v/>
      </c>
      <c r="P34" s="276"/>
      <c r="Q34" s="276"/>
      <c r="R34" s="276"/>
      <c r="S34" s="263" t="s">
        <v>94</v>
      </c>
      <c r="T34" s="73"/>
    </row>
    <row r="35" spans="2:20" s="68" customFormat="1" ht="18" customHeight="1">
      <c r="B35" s="287"/>
      <c r="C35" s="288"/>
      <c r="D35" s="289"/>
      <c r="E35" s="277"/>
      <c r="F35" s="278"/>
      <c r="G35" s="278"/>
      <c r="H35" s="278"/>
      <c r="I35" s="264"/>
      <c r="J35" s="277"/>
      <c r="K35" s="278"/>
      <c r="L35" s="278"/>
      <c r="M35" s="278"/>
      <c r="N35" s="264"/>
      <c r="O35" s="277"/>
      <c r="P35" s="278"/>
      <c r="Q35" s="278"/>
      <c r="R35" s="278"/>
      <c r="S35" s="264"/>
      <c r="T35" s="73"/>
    </row>
    <row r="36" spans="2:20" s="68" customFormat="1" ht="18" customHeight="1">
      <c r="B36" s="290"/>
      <c r="C36" s="291"/>
      <c r="D36" s="292"/>
      <c r="E36" s="279"/>
      <c r="F36" s="280"/>
      <c r="G36" s="280"/>
      <c r="H36" s="280"/>
      <c r="I36" s="265"/>
      <c r="J36" s="279"/>
      <c r="K36" s="280"/>
      <c r="L36" s="280"/>
      <c r="M36" s="280"/>
      <c r="N36" s="265"/>
      <c r="O36" s="279"/>
      <c r="P36" s="280"/>
      <c r="Q36" s="280"/>
      <c r="R36" s="280"/>
      <c r="S36" s="265"/>
      <c r="T36" s="74"/>
    </row>
    <row r="37" spans="2:20" s="68" customFormat="1" ht="18" customHeight="1">
      <c r="B37" s="266" t="s">
        <v>105</v>
      </c>
      <c r="C37" s="267"/>
      <c r="D37" s="268"/>
      <c r="E37" s="275"/>
      <c r="F37" s="276"/>
      <c r="G37" s="276"/>
      <c r="H37" s="276"/>
      <c r="I37" s="281"/>
      <c r="J37" s="275"/>
      <c r="K37" s="276"/>
      <c r="L37" s="276"/>
      <c r="M37" s="276"/>
      <c r="N37" s="281"/>
      <c r="O37" s="275" t="str">
        <f>IF(O10="","",SUM(O10:R36))</f>
        <v/>
      </c>
      <c r="P37" s="276"/>
      <c r="Q37" s="276"/>
      <c r="R37" s="276"/>
      <c r="S37" s="263" t="s">
        <v>94</v>
      </c>
      <c r="T37" s="73"/>
    </row>
    <row r="38" spans="2:20" s="68" customFormat="1" ht="18" customHeight="1">
      <c r="B38" s="269"/>
      <c r="C38" s="270"/>
      <c r="D38" s="271"/>
      <c r="E38" s="277"/>
      <c r="F38" s="278"/>
      <c r="G38" s="278"/>
      <c r="H38" s="278"/>
      <c r="I38" s="282"/>
      <c r="J38" s="277"/>
      <c r="K38" s="278"/>
      <c r="L38" s="278"/>
      <c r="M38" s="278"/>
      <c r="N38" s="282"/>
      <c r="O38" s="277"/>
      <c r="P38" s="278"/>
      <c r="Q38" s="278"/>
      <c r="R38" s="278"/>
      <c r="S38" s="264"/>
      <c r="T38" s="73"/>
    </row>
    <row r="39" spans="2:20" s="68" customFormat="1" ht="18" customHeight="1">
      <c r="B39" s="272"/>
      <c r="C39" s="273"/>
      <c r="D39" s="274"/>
      <c r="E39" s="279"/>
      <c r="F39" s="280"/>
      <c r="G39" s="280"/>
      <c r="H39" s="280"/>
      <c r="I39" s="283"/>
      <c r="J39" s="279"/>
      <c r="K39" s="280"/>
      <c r="L39" s="280"/>
      <c r="M39" s="280"/>
      <c r="N39" s="283"/>
      <c r="O39" s="279"/>
      <c r="P39" s="280"/>
      <c r="Q39" s="280"/>
      <c r="R39" s="280"/>
      <c r="S39" s="265"/>
      <c r="T39" s="74"/>
    </row>
    <row r="40" spans="2:20">
      <c r="B40" s="314" t="s">
        <v>156</v>
      </c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</row>
    <row r="41" spans="2:20"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  <c r="T41" s="316"/>
    </row>
    <row r="42" spans="2:20">
      <c r="B42" s="316"/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6"/>
      <c r="Q42" s="316"/>
      <c r="R42" s="316"/>
      <c r="S42" s="316"/>
      <c r="T42" s="316"/>
    </row>
  </sheetData>
  <mergeCells count="81">
    <mergeCell ref="B40:T42"/>
    <mergeCell ref="S34:S36"/>
    <mergeCell ref="B37:D39"/>
    <mergeCell ref="E37:H39"/>
    <mergeCell ref="I37:I39"/>
    <mergeCell ref="J37:M39"/>
    <mergeCell ref="N37:N39"/>
    <mergeCell ref="O37:R39"/>
    <mergeCell ref="S37:S39"/>
    <mergeCell ref="B34:D36"/>
    <mergeCell ref="E34:H36"/>
    <mergeCell ref="I34:I36"/>
    <mergeCell ref="J34:M36"/>
    <mergeCell ref="N34:N36"/>
    <mergeCell ref="O34:R36"/>
    <mergeCell ref="S28:S30"/>
    <mergeCell ref="B31:D33"/>
    <mergeCell ref="E31:H33"/>
    <mergeCell ref="I31:I33"/>
    <mergeCell ref="J31:M33"/>
    <mergeCell ref="N31:N33"/>
    <mergeCell ref="O31:R33"/>
    <mergeCell ref="S31:S33"/>
    <mergeCell ref="B28:D30"/>
    <mergeCell ref="E28:H30"/>
    <mergeCell ref="I28:I30"/>
    <mergeCell ref="J28:M30"/>
    <mergeCell ref="N28:N30"/>
    <mergeCell ref="O28:R30"/>
    <mergeCell ref="S22:S24"/>
    <mergeCell ref="B25:D27"/>
    <mergeCell ref="E25:H27"/>
    <mergeCell ref="I25:I27"/>
    <mergeCell ref="J25:M27"/>
    <mergeCell ref="N25:N27"/>
    <mergeCell ref="O25:R27"/>
    <mergeCell ref="S25:S27"/>
    <mergeCell ref="B22:D24"/>
    <mergeCell ref="E22:H24"/>
    <mergeCell ref="I22:I24"/>
    <mergeCell ref="J22:M24"/>
    <mergeCell ref="N22:N24"/>
    <mergeCell ref="O22:R24"/>
    <mergeCell ref="S16:S18"/>
    <mergeCell ref="B19:D21"/>
    <mergeCell ref="E19:H21"/>
    <mergeCell ref="I19:I21"/>
    <mergeCell ref="J19:M21"/>
    <mergeCell ref="N19:N21"/>
    <mergeCell ref="O19:R21"/>
    <mergeCell ref="S19:S21"/>
    <mergeCell ref="B16:D18"/>
    <mergeCell ref="E16:H18"/>
    <mergeCell ref="I16:I18"/>
    <mergeCell ref="J16:M18"/>
    <mergeCell ref="N16:N18"/>
    <mergeCell ref="O16:R18"/>
    <mergeCell ref="S10:S12"/>
    <mergeCell ref="B13:D15"/>
    <mergeCell ref="E13:H15"/>
    <mergeCell ref="I13:I15"/>
    <mergeCell ref="J13:M15"/>
    <mergeCell ref="N13:N15"/>
    <mergeCell ref="O13:R15"/>
    <mergeCell ref="S13:S15"/>
    <mergeCell ref="B10:D12"/>
    <mergeCell ref="E10:H12"/>
    <mergeCell ref="I10:I12"/>
    <mergeCell ref="J10:M12"/>
    <mergeCell ref="N10:N12"/>
    <mergeCell ref="O10:R12"/>
    <mergeCell ref="B1:O1"/>
    <mergeCell ref="B2:T2"/>
    <mergeCell ref="E4:R4"/>
    <mergeCell ref="E6:F6"/>
    <mergeCell ref="B8:D8"/>
    <mergeCell ref="E8:I9"/>
    <mergeCell ref="J8:N9"/>
    <mergeCell ref="O8:S9"/>
    <mergeCell ref="T8:T9"/>
    <mergeCell ref="B9:D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scale="99" orientation="portrait" horizontalDpi="4294967292" verticalDpi="429496729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4D66-AC28-498A-BCC4-795E05CB76CC}">
  <dimension ref="B1:T43"/>
  <sheetViews>
    <sheetView view="pageBreakPreview" zoomScaleNormal="100" zoomScaleSheetLayoutView="100" workbookViewId="0">
      <selection activeCell="V22" sqref="V22"/>
    </sheetView>
  </sheetViews>
  <sheetFormatPr defaultColWidth="11" defaultRowHeight="14.25"/>
  <cols>
    <col min="1" max="1" width="12.5" style="33" customWidth="1"/>
    <col min="2" max="2" width="2.5" style="33" customWidth="1"/>
    <col min="3" max="3" width="20" style="33" customWidth="1"/>
    <col min="4" max="4" width="2.5" style="33" customWidth="1"/>
    <col min="5" max="19" width="2.5" style="34" customWidth="1"/>
    <col min="20" max="20" width="15.625" style="33" customWidth="1"/>
    <col min="21" max="16384" width="11" style="33"/>
  </cols>
  <sheetData>
    <row r="1" spans="2:20" ht="30" customHeight="1">
      <c r="B1" s="101" t="s">
        <v>150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s="68" customFormat="1" ht="30" customHeight="1">
      <c r="B2" s="293" t="s">
        <v>106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</row>
    <row r="3" spans="2:20" s="68" customFormat="1" ht="15" customHeight="1">
      <c r="E3" s="69"/>
      <c r="F3" s="69"/>
      <c r="G3" s="69"/>
      <c r="H3" s="69"/>
      <c r="I3" s="69"/>
      <c r="J3" s="70"/>
      <c r="K3" s="70"/>
      <c r="L3" s="70"/>
      <c r="M3" s="70"/>
      <c r="N3" s="70"/>
      <c r="O3" s="69"/>
      <c r="P3" s="69"/>
      <c r="Q3" s="69"/>
      <c r="R3" s="69"/>
      <c r="S3" s="69"/>
    </row>
    <row r="4" spans="2:20" s="68" customFormat="1" ht="15" customHeight="1">
      <c r="D4" s="71" t="s">
        <v>96</v>
      </c>
      <c r="E4" s="306" t="str">
        <f>IF('様式６　合宿報告書'!H12="","",'様式６　合宿報告書'!H12)</f>
        <v/>
      </c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72" t="s">
        <v>97</v>
      </c>
      <c r="T4" s="68" t="s">
        <v>98</v>
      </c>
    </row>
    <row r="5" spans="2:20" s="68" customFormat="1" ht="15" customHeight="1">
      <c r="B5" s="71"/>
      <c r="C5" s="71"/>
      <c r="D5" s="71"/>
      <c r="E5" s="72"/>
      <c r="F5" s="72"/>
      <c r="G5" s="72"/>
      <c r="H5" s="69"/>
      <c r="I5" s="69"/>
      <c r="J5" s="69"/>
      <c r="K5" s="69"/>
      <c r="L5" s="69"/>
      <c r="M5" s="69"/>
      <c r="N5" s="69"/>
      <c r="O5" s="69"/>
      <c r="P5" s="69"/>
      <c r="Q5" s="69"/>
      <c r="R5" s="72"/>
      <c r="S5" s="72"/>
    </row>
    <row r="6" spans="2:20" s="68" customFormat="1" ht="18" customHeight="1">
      <c r="C6" s="78" t="s">
        <v>140</v>
      </c>
      <c r="D6" s="68" t="s">
        <v>138</v>
      </c>
      <c r="E6" s="307"/>
      <c r="F6" s="307"/>
      <c r="G6" s="81" t="s">
        <v>28</v>
      </c>
      <c r="H6" s="79" t="str">
        <f>IF('様式６　合宿報告書'!H13="","",'様式６　合宿報告書'!H13)</f>
        <v/>
      </c>
      <c r="I6" s="81" t="s">
        <v>136</v>
      </c>
      <c r="J6" s="79" t="str">
        <f>IF('様式６　合宿報告書'!L13="","",'様式６　合宿報告書'!L13)</f>
        <v/>
      </c>
      <c r="K6" s="81" t="s">
        <v>20</v>
      </c>
      <c r="L6" s="83" t="s">
        <v>99</v>
      </c>
      <c r="M6" s="79" t="str">
        <f>IF(E6="","",E6)</f>
        <v/>
      </c>
      <c r="N6" s="81" t="s">
        <v>28</v>
      </c>
      <c r="O6" s="79" t="str">
        <f>IF('様式６　合宿報告書'!V13="","",'様式６　合宿報告書'!V13)</f>
        <v/>
      </c>
      <c r="P6" s="81" t="s">
        <v>136</v>
      </c>
      <c r="Q6" s="79" t="str">
        <f>IF('様式６　合宿報告書'!Z13="","",'様式６　合宿報告書'!Z13)</f>
        <v/>
      </c>
      <c r="R6" s="81" t="s">
        <v>20</v>
      </c>
      <c r="S6" s="82"/>
    </row>
    <row r="7" spans="2:20" s="68" customFormat="1" ht="18" customHeight="1"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20" s="68" customFormat="1" ht="18" customHeight="1">
      <c r="B8" s="317" t="s">
        <v>157</v>
      </c>
      <c r="C8" s="318"/>
      <c r="D8" s="319"/>
      <c r="E8" s="294" t="s">
        <v>101</v>
      </c>
      <c r="F8" s="295"/>
      <c r="G8" s="295"/>
      <c r="H8" s="295"/>
      <c r="I8" s="281"/>
      <c r="J8" s="294" t="s">
        <v>102</v>
      </c>
      <c r="K8" s="295"/>
      <c r="L8" s="295"/>
      <c r="M8" s="295"/>
      <c r="N8" s="281"/>
      <c r="O8" s="294" t="s">
        <v>103</v>
      </c>
      <c r="P8" s="295"/>
      <c r="Q8" s="295"/>
      <c r="R8" s="295"/>
      <c r="S8" s="281"/>
      <c r="T8" s="298" t="s">
        <v>104</v>
      </c>
    </row>
    <row r="9" spans="2:20" s="68" customFormat="1" ht="18" customHeight="1">
      <c r="B9" s="300" t="s">
        <v>139</v>
      </c>
      <c r="C9" s="301"/>
      <c r="D9" s="302"/>
      <c r="E9" s="296"/>
      <c r="F9" s="297"/>
      <c r="G9" s="297"/>
      <c r="H9" s="297"/>
      <c r="I9" s="283"/>
      <c r="J9" s="296"/>
      <c r="K9" s="297"/>
      <c r="L9" s="297"/>
      <c r="M9" s="297"/>
      <c r="N9" s="283"/>
      <c r="O9" s="296"/>
      <c r="P9" s="297"/>
      <c r="Q9" s="297"/>
      <c r="R9" s="297"/>
      <c r="S9" s="283"/>
      <c r="T9" s="299"/>
    </row>
    <row r="10" spans="2:20" s="68" customFormat="1" ht="18" customHeight="1">
      <c r="B10" s="284"/>
      <c r="C10" s="285"/>
      <c r="D10" s="286"/>
      <c r="E10" s="275"/>
      <c r="F10" s="276"/>
      <c r="G10" s="276"/>
      <c r="H10" s="276"/>
      <c r="I10" s="263" t="s">
        <v>94</v>
      </c>
      <c r="J10" s="275"/>
      <c r="K10" s="276"/>
      <c r="L10" s="276"/>
      <c r="M10" s="276"/>
      <c r="N10" s="263"/>
      <c r="O10" s="275" t="str">
        <f>IF(J10="","",(E10*J10))</f>
        <v/>
      </c>
      <c r="P10" s="276"/>
      <c r="Q10" s="276"/>
      <c r="R10" s="276"/>
      <c r="S10" s="263" t="s">
        <v>94</v>
      </c>
      <c r="T10" s="75"/>
    </row>
    <row r="11" spans="2:20" s="68" customFormat="1" ht="18" customHeight="1">
      <c r="B11" s="287"/>
      <c r="C11" s="288"/>
      <c r="D11" s="289"/>
      <c r="E11" s="277"/>
      <c r="F11" s="278"/>
      <c r="G11" s="278"/>
      <c r="H11" s="278"/>
      <c r="I11" s="264"/>
      <c r="J11" s="277"/>
      <c r="K11" s="278"/>
      <c r="L11" s="278"/>
      <c r="M11" s="278"/>
      <c r="N11" s="264"/>
      <c r="O11" s="277"/>
      <c r="P11" s="278"/>
      <c r="Q11" s="278"/>
      <c r="R11" s="278"/>
      <c r="S11" s="264"/>
      <c r="T11" s="75"/>
    </row>
    <row r="12" spans="2:20" s="68" customFormat="1" ht="18" customHeight="1">
      <c r="B12" s="290"/>
      <c r="C12" s="291"/>
      <c r="D12" s="292"/>
      <c r="E12" s="279"/>
      <c r="F12" s="280"/>
      <c r="G12" s="280"/>
      <c r="H12" s="280"/>
      <c r="I12" s="265"/>
      <c r="J12" s="279"/>
      <c r="K12" s="280"/>
      <c r="L12" s="280"/>
      <c r="M12" s="280"/>
      <c r="N12" s="265"/>
      <c r="O12" s="279"/>
      <c r="P12" s="280"/>
      <c r="Q12" s="280"/>
      <c r="R12" s="280"/>
      <c r="S12" s="265"/>
      <c r="T12" s="76"/>
    </row>
    <row r="13" spans="2:20" s="68" customFormat="1" ht="18" customHeight="1">
      <c r="B13" s="284"/>
      <c r="C13" s="285"/>
      <c r="D13" s="286"/>
      <c r="E13" s="275"/>
      <c r="F13" s="276"/>
      <c r="G13" s="276"/>
      <c r="H13" s="276"/>
      <c r="I13" s="263" t="s">
        <v>94</v>
      </c>
      <c r="J13" s="275"/>
      <c r="K13" s="276"/>
      <c r="L13" s="276"/>
      <c r="M13" s="276"/>
      <c r="N13" s="263"/>
      <c r="O13" s="275" t="str">
        <f t="shared" ref="O13" si="0">IF(J13="","",(E13*J13))</f>
        <v/>
      </c>
      <c r="P13" s="276"/>
      <c r="Q13" s="276"/>
      <c r="R13" s="276"/>
      <c r="S13" s="263" t="s">
        <v>94</v>
      </c>
      <c r="T13" s="75"/>
    </row>
    <row r="14" spans="2:20" s="68" customFormat="1" ht="18" customHeight="1">
      <c r="B14" s="287"/>
      <c r="C14" s="288"/>
      <c r="D14" s="289"/>
      <c r="E14" s="277"/>
      <c r="F14" s="278"/>
      <c r="G14" s="278"/>
      <c r="H14" s="278"/>
      <c r="I14" s="264"/>
      <c r="J14" s="277"/>
      <c r="K14" s="278"/>
      <c r="L14" s="278"/>
      <c r="M14" s="278"/>
      <c r="N14" s="264"/>
      <c r="O14" s="277"/>
      <c r="P14" s="278"/>
      <c r="Q14" s="278"/>
      <c r="R14" s="278"/>
      <c r="S14" s="264"/>
      <c r="T14" s="75"/>
    </row>
    <row r="15" spans="2:20" s="68" customFormat="1" ht="18" customHeight="1">
      <c r="B15" s="290"/>
      <c r="C15" s="291"/>
      <c r="D15" s="292"/>
      <c r="E15" s="279"/>
      <c r="F15" s="280"/>
      <c r="G15" s="280"/>
      <c r="H15" s="280"/>
      <c r="I15" s="265"/>
      <c r="J15" s="279"/>
      <c r="K15" s="280"/>
      <c r="L15" s="280"/>
      <c r="M15" s="280"/>
      <c r="N15" s="265"/>
      <c r="O15" s="279"/>
      <c r="P15" s="280"/>
      <c r="Q15" s="280"/>
      <c r="R15" s="280"/>
      <c r="S15" s="265"/>
      <c r="T15" s="76"/>
    </row>
    <row r="16" spans="2:20" s="68" customFormat="1" ht="18" customHeight="1">
      <c r="B16" s="284"/>
      <c r="C16" s="285"/>
      <c r="D16" s="286"/>
      <c r="E16" s="275"/>
      <c r="F16" s="276"/>
      <c r="G16" s="276"/>
      <c r="H16" s="276"/>
      <c r="I16" s="263" t="s">
        <v>94</v>
      </c>
      <c r="J16" s="275"/>
      <c r="K16" s="276"/>
      <c r="L16" s="276"/>
      <c r="M16" s="276"/>
      <c r="N16" s="263"/>
      <c r="O16" s="275" t="str">
        <f t="shared" ref="O16" si="1">IF(J16="","",(E16*J16))</f>
        <v/>
      </c>
      <c r="P16" s="276"/>
      <c r="Q16" s="276"/>
      <c r="R16" s="276"/>
      <c r="S16" s="263" t="s">
        <v>94</v>
      </c>
      <c r="T16" s="75"/>
    </row>
    <row r="17" spans="2:20" s="68" customFormat="1" ht="18" customHeight="1">
      <c r="B17" s="287"/>
      <c r="C17" s="288"/>
      <c r="D17" s="289"/>
      <c r="E17" s="277"/>
      <c r="F17" s="278"/>
      <c r="G17" s="278"/>
      <c r="H17" s="278"/>
      <c r="I17" s="264"/>
      <c r="J17" s="277"/>
      <c r="K17" s="278"/>
      <c r="L17" s="278"/>
      <c r="M17" s="278"/>
      <c r="N17" s="264"/>
      <c r="O17" s="277"/>
      <c r="P17" s="278"/>
      <c r="Q17" s="278"/>
      <c r="R17" s="278"/>
      <c r="S17" s="264"/>
      <c r="T17" s="75"/>
    </row>
    <row r="18" spans="2:20" s="68" customFormat="1" ht="18" customHeight="1">
      <c r="B18" s="290"/>
      <c r="C18" s="291"/>
      <c r="D18" s="292"/>
      <c r="E18" s="279"/>
      <c r="F18" s="280"/>
      <c r="G18" s="280"/>
      <c r="H18" s="280"/>
      <c r="I18" s="265"/>
      <c r="J18" s="279"/>
      <c r="K18" s="280"/>
      <c r="L18" s="280"/>
      <c r="M18" s="280"/>
      <c r="N18" s="265"/>
      <c r="O18" s="279"/>
      <c r="P18" s="280"/>
      <c r="Q18" s="280"/>
      <c r="R18" s="280"/>
      <c r="S18" s="265"/>
      <c r="T18" s="76"/>
    </row>
    <row r="19" spans="2:20" s="68" customFormat="1" ht="18" customHeight="1">
      <c r="B19" s="284"/>
      <c r="C19" s="285"/>
      <c r="D19" s="286"/>
      <c r="E19" s="275"/>
      <c r="F19" s="276"/>
      <c r="G19" s="276"/>
      <c r="H19" s="276"/>
      <c r="I19" s="263" t="s">
        <v>94</v>
      </c>
      <c r="J19" s="275"/>
      <c r="K19" s="276"/>
      <c r="L19" s="276"/>
      <c r="M19" s="276"/>
      <c r="N19" s="263"/>
      <c r="O19" s="275" t="str">
        <f t="shared" ref="O19" si="2">IF(J19="","",(E19*J19))</f>
        <v/>
      </c>
      <c r="P19" s="276"/>
      <c r="Q19" s="276"/>
      <c r="R19" s="276"/>
      <c r="S19" s="263" t="s">
        <v>94</v>
      </c>
      <c r="T19" s="77"/>
    </row>
    <row r="20" spans="2:20" s="68" customFormat="1" ht="18" customHeight="1">
      <c r="B20" s="287"/>
      <c r="C20" s="288"/>
      <c r="D20" s="289"/>
      <c r="E20" s="277"/>
      <c r="F20" s="278"/>
      <c r="G20" s="278"/>
      <c r="H20" s="278"/>
      <c r="I20" s="264"/>
      <c r="J20" s="277"/>
      <c r="K20" s="278"/>
      <c r="L20" s="278"/>
      <c r="M20" s="278"/>
      <c r="N20" s="264"/>
      <c r="O20" s="277"/>
      <c r="P20" s="278"/>
      <c r="Q20" s="278"/>
      <c r="R20" s="278"/>
      <c r="S20" s="264"/>
      <c r="T20" s="75"/>
    </row>
    <row r="21" spans="2:20" s="68" customFormat="1" ht="18" customHeight="1">
      <c r="B21" s="290"/>
      <c r="C21" s="291"/>
      <c r="D21" s="292"/>
      <c r="E21" s="279"/>
      <c r="F21" s="280"/>
      <c r="G21" s="280"/>
      <c r="H21" s="280"/>
      <c r="I21" s="265"/>
      <c r="J21" s="279"/>
      <c r="K21" s="280"/>
      <c r="L21" s="280"/>
      <c r="M21" s="280"/>
      <c r="N21" s="265"/>
      <c r="O21" s="279"/>
      <c r="P21" s="280"/>
      <c r="Q21" s="280"/>
      <c r="R21" s="280"/>
      <c r="S21" s="265"/>
      <c r="T21" s="76"/>
    </row>
    <row r="22" spans="2:20" s="68" customFormat="1" ht="18" customHeight="1">
      <c r="B22" s="284"/>
      <c r="C22" s="285"/>
      <c r="D22" s="286"/>
      <c r="E22" s="275"/>
      <c r="F22" s="276"/>
      <c r="G22" s="276"/>
      <c r="H22" s="276"/>
      <c r="I22" s="263" t="s">
        <v>94</v>
      </c>
      <c r="J22" s="275"/>
      <c r="K22" s="276"/>
      <c r="L22" s="276"/>
      <c r="M22" s="276"/>
      <c r="N22" s="263"/>
      <c r="O22" s="275" t="str">
        <f t="shared" ref="O22" si="3">IF(J22="","",(E22*J22))</f>
        <v/>
      </c>
      <c r="P22" s="276"/>
      <c r="Q22" s="276"/>
      <c r="R22" s="276"/>
      <c r="S22" s="263" t="s">
        <v>94</v>
      </c>
      <c r="T22" s="73"/>
    </row>
    <row r="23" spans="2:20" s="68" customFormat="1" ht="18" customHeight="1">
      <c r="B23" s="287"/>
      <c r="C23" s="288"/>
      <c r="D23" s="289"/>
      <c r="E23" s="277"/>
      <c r="F23" s="278"/>
      <c r="G23" s="278"/>
      <c r="H23" s="278"/>
      <c r="I23" s="264"/>
      <c r="J23" s="277"/>
      <c r="K23" s="278"/>
      <c r="L23" s="278"/>
      <c r="M23" s="278"/>
      <c r="N23" s="264"/>
      <c r="O23" s="277"/>
      <c r="P23" s="278"/>
      <c r="Q23" s="278"/>
      <c r="R23" s="278"/>
      <c r="S23" s="264"/>
      <c r="T23" s="75"/>
    </row>
    <row r="24" spans="2:20" s="68" customFormat="1" ht="18" customHeight="1">
      <c r="B24" s="290"/>
      <c r="C24" s="291"/>
      <c r="D24" s="292"/>
      <c r="E24" s="279"/>
      <c r="F24" s="280"/>
      <c r="G24" s="280"/>
      <c r="H24" s="280"/>
      <c r="I24" s="265"/>
      <c r="J24" s="279"/>
      <c r="K24" s="280"/>
      <c r="L24" s="280"/>
      <c r="M24" s="280"/>
      <c r="N24" s="265"/>
      <c r="O24" s="279"/>
      <c r="P24" s="280"/>
      <c r="Q24" s="280"/>
      <c r="R24" s="280"/>
      <c r="S24" s="265"/>
      <c r="T24" s="74"/>
    </row>
    <row r="25" spans="2:20" s="68" customFormat="1" ht="18" customHeight="1">
      <c r="B25" s="284"/>
      <c r="C25" s="285"/>
      <c r="D25" s="286"/>
      <c r="E25" s="275"/>
      <c r="F25" s="276"/>
      <c r="G25" s="276"/>
      <c r="H25" s="276"/>
      <c r="I25" s="263" t="s">
        <v>94</v>
      </c>
      <c r="J25" s="275"/>
      <c r="K25" s="276"/>
      <c r="L25" s="276"/>
      <c r="M25" s="276"/>
      <c r="N25" s="263"/>
      <c r="O25" s="275" t="str">
        <f t="shared" ref="O25" si="4">IF(J25="","",(E25*J25))</f>
        <v/>
      </c>
      <c r="P25" s="276"/>
      <c r="Q25" s="276"/>
      <c r="R25" s="276"/>
      <c r="S25" s="263" t="s">
        <v>94</v>
      </c>
      <c r="T25" s="73"/>
    </row>
    <row r="26" spans="2:20" s="68" customFormat="1" ht="18" customHeight="1">
      <c r="B26" s="287"/>
      <c r="C26" s="288"/>
      <c r="D26" s="289"/>
      <c r="E26" s="277"/>
      <c r="F26" s="278"/>
      <c r="G26" s="278"/>
      <c r="H26" s="278"/>
      <c r="I26" s="264"/>
      <c r="J26" s="277"/>
      <c r="K26" s="278"/>
      <c r="L26" s="278"/>
      <c r="M26" s="278"/>
      <c r="N26" s="264"/>
      <c r="O26" s="277"/>
      <c r="P26" s="278"/>
      <c r="Q26" s="278"/>
      <c r="R26" s="278"/>
      <c r="S26" s="264"/>
      <c r="T26" s="73"/>
    </row>
    <row r="27" spans="2:20" s="68" customFormat="1" ht="18" customHeight="1">
      <c r="B27" s="290"/>
      <c r="C27" s="291"/>
      <c r="D27" s="292"/>
      <c r="E27" s="279"/>
      <c r="F27" s="280"/>
      <c r="G27" s="280"/>
      <c r="H27" s="280"/>
      <c r="I27" s="265"/>
      <c r="J27" s="279"/>
      <c r="K27" s="280"/>
      <c r="L27" s="280"/>
      <c r="M27" s="280"/>
      <c r="N27" s="265"/>
      <c r="O27" s="279"/>
      <c r="P27" s="280"/>
      <c r="Q27" s="280"/>
      <c r="R27" s="280"/>
      <c r="S27" s="265"/>
      <c r="T27" s="74"/>
    </row>
    <row r="28" spans="2:20" s="68" customFormat="1" ht="18" customHeight="1">
      <c r="B28" s="284"/>
      <c r="C28" s="285"/>
      <c r="D28" s="286"/>
      <c r="E28" s="275"/>
      <c r="F28" s="276"/>
      <c r="G28" s="276"/>
      <c r="H28" s="276"/>
      <c r="I28" s="263" t="s">
        <v>94</v>
      </c>
      <c r="J28" s="275"/>
      <c r="K28" s="276"/>
      <c r="L28" s="276"/>
      <c r="M28" s="276"/>
      <c r="N28" s="263"/>
      <c r="O28" s="275" t="str">
        <f t="shared" ref="O28" si="5">IF(J28="","",(E28*J28))</f>
        <v/>
      </c>
      <c r="P28" s="276"/>
      <c r="Q28" s="276"/>
      <c r="R28" s="276"/>
      <c r="S28" s="263" t="s">
        <v>94</v>
      </c>
      <c r="T28" s="73"/>
    </row>
    <row r="29" spans="2:20" s="68" customFormat="1" ht="18" customHeight="1">
      <c r="B29" s="287"/>
      <c r="C29" s="288"/>
      <c r="D29" s="289"/>
      <c r="E29" s="277"/>
      <c r="F29" s="278"/>
      <c r="G29" s="278"/>
      <c r="H29" s="278"/>
      <c r="I29" s="264"/>
      <c r="J29" s="277"/>
      <c r="K29" s="278"/>
      <c r="L29" s="278"/>
      <c r="M29" s="278"/>
      <c r="N29" s="264"/>
      <c r="O29" s="277"/>
      <c r="P29" s="278"/>
      <c r="Q29" s="278"/>
      <c r="R29" s="278"/>
      <c r="S29" s="264"/>
      <c r="T29" s="73"/>
    </row>
    <row r="30" spans="2:20" s="68" customFormat="1" ht="18" customHeight="1">
      <c r="B30" s="290"/>
      <c r="C30" s="291"/>
      <c r="D30" s="292"/>
      <c r="E30" s="279"/>
      <c r="F30" s="280"/>
      <c r="G30" s="280"/>
      <c r="H30" s="280"/>
      <c r="I30" s="265"/>
      <c r="J30" s="279"/>
      <c r="K30" s="280"/>
      <c r="L30" s="280"/>
      <c r="M30" s="280"/>
      <c r="N30" s="265"/>
      <c r="O30" s="279"/>
      <c r="P30" s="280"/>
      <c r="Q30" s="280"/>
      <c r="R30" s="280"/>
      <c r="S30" s="265"/>
      <c r="T30" s="74"/>
    </row>
    <row r="31" spans="2:20" s="68" customFormat="1" ht="18" customHeight="1">
      <c r="B31" s="284"/>
      <c r="C31" s="285"/>
      <c r="D31" s="286"/>
      <c r="E31" s="275"/>
      <c r="F31" s="276"/>
      <c r="G31" s="276"/>
      <c r="H31" s="276"/>
      <c r="I31" s="263" t="s">
        <v>94</v>
      </c>
      <c r="J31" s="275"/>
      <c r="K31" s="276"/>
      <c r="L31" s="276"/>
      <c r="M31" s="276"/>
      <c r="N31" s="263"/>
      <c r="O31" s="275" t="str">
        <f t="shared" ref="O31" si="6">IF(J31="","",(E31*J31))</f>
        <v/>
      </c>
      <c r="P31" s="276"/>
      <c r="Q31" s="276"/>
      <c r="R31" s="276"/>
      <c r="S31" s="263" t="s">
        <v>94</v>
      </c>
      <c r="T31" s="73"/>
    </row>
    <row r="32" spans="2:20" s="68" customFormat="1" ht="18" customHeight="1">
      <c r="B32" s="287"/>
      <c r="C32" s="288"/>
      <c r="D32" s="289"/>
      <c r="E32" s="277"/>
      <c r="F32" s="278"/>
      <c r="G32" s="278"/>
      <c r="H32" s="278"/>
      <c r="I32" s="264"/>
      <c r="J32" s="277"/>
      <c r="K32" s="278"/>
      <c r="L32" s="278"/>
      <c r="M32" s="278"/>
      <c r="N32" s="264"/>
      <c r="O32" s="277"/>
      <c r="P32" s="278"/>
      <c r="Q32" s="278"/>
      <c r="R32" s="278"/>
      <c r="S32" s="264"/>
      <c r="T32" s="73"/>
    </row>
    <row r="33" spans="2:20" s="68" customFormat="1" ht="18" customHeight="1">
      <c r="B33" s="290"/>
      <c r="C33" s="291"/>
      <c r="D33" s="292"/>
      <c r="E33" s="279"/>
      <c r="F33" s="280"/>
      <c r="G33" s="280"/>
      <c r="H33" s="280"/>
      <c r="I33" s="265"/>
      <c r="J33" s="279"/>
      <c r="K33" s="280"/>
      <c r="L33" s="280"/>
      <c r="M33" s="280"/>
      <c r="N33" s="265"/>
      <c r="O33" s="279"/>
      <c r="P33" s="280"/>
      <c r="Q33" s="280"/>
      <c r="R33" s="280"/>
      <c r="S33" s="265"/>
      <c r="T33" s="74"/>
    </row>
    <row r="34" spans="2:20" s="68" customFormat="1" ht="18" customHeight="1">
      <c r="B34" s="284"/>
      <c r="C34" s="285"/>
      <c r="D34" s="286"/>
      <c r="E34" s="275"/>
      <c r="F34" s="276"/>
      <c r="G34" s="276"/>
      <c r="H34" s="276"/>
      <c r="I34" s="263" t="s">
        <v>94</v>
      </c>
      <c r="J34" s="275"/>
      <c r="K34" s="276"/>
      <c r="L34" s="276"/>
      <c r="M34" s="276"/>
      <c r="N34" s="263"/>
      <c r="O34" s="275" t="str">
        <f t="shared" ref="O34" si="7">IF(J34="","",(E34*J34))</f>
        <v/>
      </c>
      <c r="P34" s="276"/>
      <c r="Q34" s="276"/>
      <c r="R34" s="276"/>
      <c r="S34" s="263" t="s">
        <v>94</v>
      </c>
      <c r="T34" s="73"/>
    </row>
    <row r="35" spans="2:20" s="68" customFormat="1" ht="18" customHeight="1">
      <c r="B35" s="287"/>
      <c r="C35" s="288"/>
      <c r="D35" s="289"/>
      <c r="E35" s="277"/>
      <c r="F35" s="278"/>
      <c r="G35" s="278"/>
      <c r="H35" s="278"/>
      <c r="I35" s="264"/>
      <c r="J35" s="277"/>
      <c r="K35" s="278"/>
      <c r="L35" s="278"/>
      <c r="M35" s="278"/>
      <c r="N35" s="264"/>
      <c r="O35" s="277"/>
      <c r="P35" s="278"/>
      <c r="Q35" s="278"/>
      <c r="R35" s="278"/>
      <c r="S35" s="264"/>
      <c r="T35" s="73"/>
    </row>
    <row r="36" spans="2:20" s="68" customFormat="1" ht="18" customHeight="1">
      <c r="B36" s="290"/>
      <c r="C36" s="291"/>
      <c r="D36" s="292"/>
      <c r="E36" s="279"/>
      <c r="F36" s="280"/>
      <c r="G36" s="280"/>
      <c r="H36" s="280"/>
      <c r="I36" s="265"/>
      <c r="J36" s="279"/>
      <c r="K36" s="280"/>
      <c r="L36" s="280"/>
      <c r="M36" s="280"/>
      <c r="N36" s="265"/>
      <c r="O36" s="279"/>
      <c r="P36" s="280"/>
      <c r="Q36" s="280"/>
      <c r="R36" s="280"/>
      <c r="S36" s="265"/>
      <c r="T36" s="74"/>
    </row>
    <row r="37" spans="2:20" s="68" customFormat="1" ht="18" customHeight="1">
      <c r="B37" s="284"/>
      <c r="C37" s="285"/>
      <c r="D37" s="286"/>
      <c r="E37" s="275"/>
      <c r="F37" s="276"/>
      <c r="G37" s="276"/>
      <c r="H37" s="276"/>
      <c r="I37" s="263" t="s">
        <v>94</v>
      </c>
      <c r="J37" s="275"/>
      <c r="K37" s="276"/>
      <c r="L37" s="276"/>
      <c r="M37" s="276"/>
      <c r="N37" s="263"/>
      <c r="O37" s="275" t="str">
        <f>IF(J37="","",(E37*J37))</f>
        <v/>
      </c>
      <c r="P37" s="276"/>
      <c r="Q37" s="276"/>
      <c r="R37" s="276"/>
      <c r="S37" s="263" t="s">
        <v>94</v>
      </c>
      <c r="T37" s="73"/>
    </row>
    <row r="38" spans="2:20" s="68" customFormat="1" ht="18" customHeight="1">
      <c r="B38" s="287"/>
      <c r="C38" s="288"/>
      <c r="D38" s="289"/>
      <c r="E38" s="277"/>
      <c r="F38" s="278"/>
      <c r="G38" s="278"/>
      <c r="H38" s="278"/>
      <c r="I38" s="264"/>
      <c r="J38" s="277"/>
      <c r="K38" s="278"/>
      <c r="L38" s="278"/>
      <c r="M38" s="278"/>
      <c r="N38" s="264"/>
      <c r="O38" s="277"/>
      <c r="P38" s="278"/>
      <c r="Q38" s="278"/>
      <c r="R38" s="278"/>
      <c r="S38" s="264"/>
      <c r="T38" s="73"/>
    </row>
    <row r="39" spans="2:20" s="68" customFormat="1" ht="18" customHeight="1">
      <c r="B39" s="290"/>
      <c r="C39" s="291"/>
      <c r="D39" s="292"/>
      <c r="E39" s="279"/>
      <c r="F39" s="280"/>
      <c r="G39" s="280"/>
      <c r="H39" s="280"/>
      <c r="I39" s="265"/>
      <c r="J39" s="279"/>
      <c r="K39" s="280"/>
      <c r="L39" s="280"/>
      <c r="M39" s="280"/>
      <c r="N39" s="265"/>
      <c r="O39" s="279"/>
      <c r="P39" s="280"/>
      <c r="Q39" s="280"/>
      <c r="R39" s="280"/>
      <c r="S39" s="265"/>
      <c r="T39" s="74"/>
    </row>
    <row r="40" spans="2:20" s="68" customFormat="1" ht="18" customHeight="1">
      <c r="B40" s="266" t="s">
        <v>105</v>
      </c>
      <c r="C40" s="267"/>
      <c r="D40" s="268"/>
      <c r="E40" s="275"/>
      <c r="F40" s="276"/>
      <c r="G40" s="276"/>
      <c r="H40" s="276"/>
      <c r="I40" s="263"/>
      <c r="J40" s="275"/>
      <c r="K40" s="276"/>
      <c r="L40" s="276"/>
      <c r="M40" s="276"/>
      <c r="N40" s="281"/>
      <c r="O40" s="275" t="str">
        <f>IF(O10="","",SUM(O10:R39))</f>
        <v/>
      </c>
      <c r="P40" s="276"/>
      <c r="Q40" s="276"/>
      <c r="R40" s="276"/>
      <c r="S40" s="263" t="s">
        <v>94</v>
      </c>
      <c r="T40" s="73"/>
    </row>
    <row r="41" spans="2:20" s="68" customFormat="1" ht="18" customHeight="1">
      <c r="B41" s="269"/>
      <c r="C41" s="270"/>
      <c r="D41" s="271"/>
      <c r="E41" s="277"/>
      <c r="F41" s="278"/>
      <c r="G41" s="278"/>
      <c r="H41" s="278"/>
      <c r="I41" s="264"/>
      <c r="J41" s="277"/>
      <c r="K41" s="278"/>
      <c r="L41" s="278"/>
      <c r="M41" s="278"/>
      <c r="N41" s="282"/>
      <c r="O41" s="277"/>
      <c r="P41" s="278"/>
      <c r="Q41" s="278"/>
      <c r="R41" s="278"/>
      <c r="S41" s="264"/>
      <c r="T41" s="73"/>
    </row>
    <row r="42" spans="2:20" s="68" customFormat="1" ht="18" customHeight="1">
      <c r="B42" s="272"/>
      <c r="C42" s="273"/>
      <c r="D42" s="274"/>
      <c r="E42" s="279"/>
      <c r="F42" s="280"/>
      <c r="G42" s="280"/>
      <c r="H42" s="280"/>
      <c r="I42" s="265"/>
      <c r="J42" s="279"/>
      <c r="K42" s="280"/>
      <c r="L42" s="280"/>
      <c r="M42" s="280"/>
      <c r="N42" s="283"/>
      <c r="O42" s="279"/>
      <c r="P42" s="280"/>
      <c r="Q42" s="280"/>
      <c r="R42" s="280"/>
      <c r="S42" s="265"/>
      <c r="T42" s="74"/>
    </row>
    <row r="43" spans="2:20" ht="30.75" customHeight="1">
      <c r="B43" s="262" t="s">
        <v>151</v>
      </c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</row>
  </sheetData>
  <mergeCells count="88">
    <mergeCell ref="B1:T1"/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B43:T43"/>
    <mergeCell ref="S37:S39"/>
    <mergeCell ref="B40:D42"/>
    <mergeCell ref="E40:H42"/>
    <mergeCell ref="I40:I42"/>
    <mergeCell ref="J40:M42"/>
    <mergeCell ref="N40:N42"/>
    <mergeCell ref="O40:R42"/>
    <mergeCell ref="S40:S42"/>
    <mergeCell ref="B37:D39"/>
    <mergeCell ref="E37:H39"/>
    <mergeCell ref="I37:I39"/>
    <mergeCell ref="J37:M39"/>
    <mergeCell ref="N37:N39"/>
    <mergeCell ref="O37:R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scale="96" orientation="portrait" horizontalDpi="4294967292" verticalDpi="4294967292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2BCC-A3A9-4B3A-B227-2D8E200DD5FF}">
  <dimension ref="B1:F36"/>
  <sheetViews>
    <sheetView view="pageBreakPreview" zoomScaleNormal="100" zoomScaleSheetLayoutView="100" workbookViewId="0">
      <selection activeCell="K9" sqref="K9"/>
    </sheetView>
  </sheetViews>
  <sheetFormatPr defaultRowHeight="22.5" customHeight="1"/>
  <cols>
    <col min="1" max="1" width="12.5" style="32" customWidth="1"/>
    <col min="2" max="2" width="7.5" style="32" customWidth="1"/>
    <col min="3" max="3" width="6.625" style="52" customWidth="1"/>
    <col min="4" max="4" width="49.375" style="32" customWidth="1"/>
    <col min="5" max="5" width="2.5" style="32" customWidth="1"/>
    <col min="6" max="6" width="18.75" style="32" customWidth="1"/>
    <col min="7" max="16384" width="9" style="32"/>
  </cols>
  <sheetData>
    <row r="1" spans="2:6" ht="22.5" customHeight="1">
      <c r="B1" s="101" t="s">
        <v>130</v>
      </c>
      <c r="C1" s="101"/>
      <c r="D1" s="101"/>
      <c r="E1" s="101"/>
      <c r="F1" s="101"/>
    </row>
    <row r="2" spans="2:6" ht="22.5" customHeight="1">
      <c r="B2" s="323" t="s">
        <v>148</v>
      </c>
      <c r="C2" s="323"/>
      <c r="D2" s="323"/>
      <c r="E2" s="323"/>
      <c r="F2" s="323"/>
    </row>
    <row r="3" spans="2:6" ht="18.75" customHeight="1">
      <c r="B3" s="61"/>
    </row>
    <row r="4" spans="2:6" ht="22.5" customHeight="1">
      <c r="B4" s="320"/>
      <c r="C4" s="62"/>
      <c r="D4" s="63"/>
      <c r="E4" s="321"/>
      <c r="F4" s="64"/>
    </row>
    <row r="5" spans="2:6" ht="22.5" customHeight="1">
      <c r="B5" s="320"/>
      <c r="C5" s="67" t="s">
        <v>133</v>
      </c>
      <c r="D5" s="322" t="s">
        <v>135</v>
      </c>
      <c r="E5" s="321"/>
      <c r="F5" s="64"/>
    </row>
    <row r="6" spans="2:6" ht="22.5" customHeight="1">
      <c r="B6" s="320"/>
      <c r="C6" s="59" t="s">
        <v>131</v>
      </c>
      <c r="D6" s="322"/>
      <c r="E6" s="321"/>
      <c r="F6" s="64"/>
    </row>
    <row r="7" spans="2:6" ht="22.5" customHeight="1">
      <c r="B7" s="320"/>
      <c r="C7" s="59" t="s">
        <v>133</v>
      </c>
      <c r="D7" s="58" t="s">
        <v>132</v>
      </c>
      <c r="E7" s="321"/>
      <c r="F7" s="64"/>
    </row>
    <row r="8" spans="2:6" ht="22.5" customHeight="1">
      <c r="B8" s="320"/>
      <c r="C8" s="59"/>
      <c r="D8" s="58"/>
      <c r="E8" s="321"/>
      <c r="F8" s="64"/>
    </row>
    <row r="9" spans="2:6" ht="22.5" customHeight="1">
      <c r="B9" s="320"/>
      <c r="C9" s="59"/>
      <c r="D9" s="58"/>
      <c r="E9" s="321"/>
      <c r="F9" s="64"/>
    </row>
    <row r="10" spans="2:6" ht="22.5" customHeight="1">
      <c r="B10" s="320"/>
      <c r="C10" s="59"/>
      <c r="D10" s="58"/>
      <c r="E10" s="321"/>
      <c r="F10" s="65"/>
    </row>
    <row r="11" spans="2:6" ht="22.5" customHeight="1">
      <c r="B11" s="320"/>
      <c r="C11" s="59"/>
      <c r="D11" s="58"/>
      <c r="E11" s="321"/>
      <c r="F11" s="65"/>
    </row>
    <row r="12" spans="2:6" ht="22.5" customHeight="1">
      <c r="B12" s="320"/>
      <c r="C12" s="59"/>
      <c r="D12" s="58"/>
      <c r="E12" s="321"/>
      <c r="F12" s="65"/>
    </row>
    <row r="13" spans="2:6" ht="22.5" customHeight="1">
      <c r="B13" s="320"/>
      <c r="C13" s="60"/>
      <c r="D13" s="66"/>
      <c r="E13" s="321"/>
      <c r="F13" s="64"/>
    </row>
    <row r="14" spans="2:6" ht="15" customHeight="1">
      <c r="B14" s="61"/>
      <c r="F14" s="64"/>
    </row>
    <row r="15" spans="2:6" ht="22.5" customHeight="1">
      <c r="B15" s="320"/>
      <c r="C15" s="62"/>
      <c r="D15" s="63"/>
      <c r="E15" s="321"/>
      <c r="F15" s="64"/>
    </row>
    <row r="16" spans="2:6" ht="22.5" customHeight="1">
      <c r="B16" s="320"/>
      <c r="C16" s="67" t="s">
        <v>133</v>
      </c>
      <c r="D16" s="322" t="s">
        <v>161</v>
      </c>
      <c r="E16" s="321"/>
      <c r="F16" s="64"/>
    </row>
    <row r="17" spans="2:6" ht="22.5" customHeight="1">
      <c r="B17" s="320"/>
      <c r="C17" s="59" t="s">
        <v>131</v>
      </c>
      <c r="D17" s="322"/>
      <c r="E17" s="321"/>
      <c r="F17" s="64"/>
    </row>
    <row r="18" spans="2:6" ht="22.5" customHeight="1">
      <c r="B18" s="320"/>
      <c r="C18" s="59" t="s">
        <v>134</v>
      </c>
      <c r="D18" s="322"/>
      <c r="E18" s="321"/>
      <c r="F18" s="64"/>
    </row>
    <row r="19" spans="2:6" ht="22.5" customHeight="1">
      <c r="B19" s="320"/>
      <c r="C19" s="59" t="s">
        <v>133</v>
      </c>
      <c r="D19" s="58" t="s">
        <v>132</v>
      </c>
      <c r="E19" s="321"/>
      <c r="F19" s="64"/>
    </row>
    <row r="20" spans="2:6" ht="22.5" customHeight="1">
      <c r="B20" s="320"/>
      <c r="C20" s="59"/>
      <c r="D20" s="58"/>
      <c r="E20" s="321"/>
      <c r="F20" s="64"/>
    </row>
    <row r="21" spans="2:6" ht="22.5" customHeight="1">
      <c r="B21" s="320"/>
      <c r="C21" s="59"/>
      <c r="D21" s="58"/>
      <c r="E21" s="321"/>
      <c r="F21" s="65"/>
    </row>
    <row r="22" spans="2:6" ht="22.5" customHeight="1">
      <c r="B22" s="320"/>
      <c r="C22" s="59"/>
      <c r="D22" s="58"/>
      <c r="E22" s="321"/>
      <c r="F22" s="65"/>
    </row>
    <row r="23" spans="2:6" ht="22.5" customHeight="1">
      <c r="B23" s="320"/>
      <c r="C23" s="59"/>
      <c r="D23" s="58"/>
      <c r="E23" s="321"/>
      <c r="F23" s="65"/>
    </row>
    <row r="24" spans="2:6" ht="22.5" customHeight="1">
      <c r="B24" s="320"/>
      <c r="C24" s="60"/>
      <c r="D24" s="66"/>
      <c r="E24" s="321"/>
      <c r="F24" s="64"/>
    </row>
    <row r="25" spans="2:6" ht="15" customHeight="1">
      <c r="B25" s="61"/>
      <c r="F25" s="64"/>
    </row>
    <row r="26" spans="2:6" ht="22.5" customHeight="1">
      <c r="B26" s="320"/>
      <c r="C26" s="62"/>
      <c r="D26" s="63"/>
      <c r="E26" s="321"/>
      <c r="F26" s="64"/>
    </row>
    <row r="27" spans="2:6" ht="22.5" customHeight="1">
      <c r="B27" s="320"/>
      <c r="C27" s="67" t="s">
        <v>133</v>
      </c>
      <c r="D27" s="322" t="s">
        <v>161</v>
      </c>
      <c r="E27" s="321"/>
      <c r="F27" s="64"/>
    </row>
    <row r="28" spans="2:6" ht="22.5" customHeight="1">
      <c r="B28" s="320"/>
      <c r="C28" s="59" t="s">
        <v>131</v>
      </c>
      <c r="D28" s="322"/>
      <c r="E28" s="321"/>
      <c r="F28" s="64"/>
    </row>
    <row r="29" spans="2:6" ht="22.5" customHeight="1">
      <c r="B29" s="320"/>
      <c r="C29" s="59" t="s">
        <v>134</v>
      </c>
      <c r="D29" s="322"/>
      <c r="E29" s="321"/>
      <c r="F29" s="64"/>
    </row>
    <row r="30" spans="2:6" ht="22.5" customHeight="1">
      <c r="B30" s="320"/>
      <c r="C30" s="59" t="s">
        <v>133</v>
      </c>
      <c r="D30" s="58" t="s">
        <v>132</v>
      </c>
      <c r="E30" s="321"/>
      <c r="F30" s="64"/>
    </row>
    <row r="31" spans="2:6" ht="22.5" customHeight="1">
      <c r="B31" s="320"/>
      <c r="C31" s="59"/>
      <c r="D31" s="58"/>
      <c r="E31" s="321"/>
      <c r="F31" s="64"/>
    </row>
    <row r="32" spans="2:6" ht="22.5" customHeight="1">
      <c r="B32" s="320"/>
      <c r="C32" s="59"/>
      <c r="D32" s="58"/>
      <c r="E32" s="321"/>
      <c r="F32" s="65"/>
    </row>
    <row r="33" spans="2:6" ht="22.5" customHeight="1">
      <c r="B33" s="320"/>
      <c r="C33" s="59"/>
      <c r="D33" s="58"/>
      <c r="E33" s="321"/>
      <c r="F33" s="65"/>
    </row>
    <row r="34" spans="2:6" ht="22.5" customHeight="1">
      <c r="B34" s="320"/>
      <c r="C34" s="59"/>
      <c r="D34" s="58"/>
      <c r="E34" s="321"/>
      <c r="F34" s="65"/>
    </row>
    <row r="35" spans="2:6" ht="22.5" customHeight="1">
      <c r="B35" s="320"/>
      <c r="C35" s="60"/>
      <c r="D35" s="66"/>
      <c r="E35" s="321"/>
      <c r="F35" s="64"/>
    </row>
    <row r="36" spans="2:6" ht="22.5" customHeight="1">
      <c r="B36" s="61"/>
    </row>
  </sheetData>
  <mergeCells count="11">
    <mergeCell ref="B26:B35"/>
    <mergeCell ref="E26:E35"/>
    <mergeCell ref="D27:D29"/>
    <mergeCell ref="B2:F2"/>
    <mergeCell ref="B1:F1"/>
    <mergeCell ref="D16:D18"/>
    <mergeCell ref="D5:D6"/>
    <mergeCell ref="B4:B13"/>
    <mergeCell ref="E4:E13"/>
    <mergeCell ref="B15:B24"/>
    <mergeCell ref="E15:E24"/>
  </mergeCells>
  <phoneticPr fontId="1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様式６　合宿報告書</vt:lpstr>
      <vt:lpstr>様式５－１　報償費及び旅費精算払・概算払内訳書（合宿・コーチ）</vt:lpstr>
      <vt:lpstr>様式５－２　報償費及び旅費精算払・概算払内訳書（合宿・選手）</vt:lpstr>
      <vt:lpstr>様式６－1　宿泊証明書</vt:lpstr>
      <vt:lpstr>様式６－2　消耗品費内訳書 </vt:lpstr>
      <vt:lpstr>様式６－３運搬費内訳書</vt:lpstr>
      <vt:lpstr>様式６－4　借料内訳書</vt:lpstr>
      <vt:lpstr>様式９　写真添付用紙</vt:lpstr>
      <vt:lpstr>'様式５－１　報償費及び旅費精算払・概算払内訳書（合宿・コーチ）'!Print_Area</vt:lpstr>
      <vt:lpstr>'様式５－２　報償費及び旅費精算払・概算払内訳書（合宿・選手）'!Print_Area</vt:lpstr>
      <vt:lpstr>'様式６　合宿報告書'!Print_Area</vt:lpstr>
      <vt:lpstr>'様式６－1　宿泊証明書'!Print_Area</vt:lpstr>
      <vt:lpstr>'様式６－2　消耗品費内訳書 '!Print_Area</vt:lpstr>
      <vt:lpstr>'様式６－３運搬費内訳書'!Print_Area</vt:lpstr>
      <vt:lpstr>'様式６－4　借料内訳書'!Print_Area</vt:lpstr>
      <vt:lpstr>'様式９　写真添付用紙'!Print_Area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cp:lastPrinted>2025-04-03T07:29:58Z</cp:lastPrinted>
  <dcterms:created xsi:type="dcterms:W3CDTF">2021-04-13T23:49:49Z</dcterms:created>
  <dcterms:modified xsi:type="dcterms:W3CDTF">2025-04-03T07:30:02Z</dcterms:modified>
</cp:coreProperties>
</file>