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rver\data001\kyougi\競技スポーツ課\1 近藤\選手強化事業\合宿提出様式\2023年度様式\④令和5年(2023)度冬季提出様式\"/>
    </mc:Choice>
  </mc:AlternateContent>
  <xr:revisionPtr revIDLastSave="0" documentId="13_ncr:1_{D25DFE11-F994-45F0-B007-31DD4AD97CCF}" xr6:coauthVersionLast="47" xr6:coauthVersionMax="47" xr10:uidLastSave="{00000000-0000-0000-0000-000000000000}"/>
  <bookViews>
    <workbookView xWindow="-120" yWindow="-120" windowWidth="29040" windowHeight="15840" tabRatio="781" xr2:uid="{DAD96AAB-D3D7-4806-848B-69FCE538AF60}"/>
  </bookViews>
  <sheets>
    <sheet name="様式８　日帰練習報告書" sheetId="6" r:id="rId1"/>
    <sheet name="様式７－１　報償費及び旅費精算払内訳書（日帰・コーチ）" sheetId="3" r:id="rId2"/>
    <sheet name="様式７－２　報償費及び旅費精算払内訳書（日帰・選手）" sheetId="5" r:id="rId3"/>
    <sheet name="様式６－１　助成経費内訳書" sheetId="7" r:id="rId4"/>
    <sheet name="消耗品費内訳書 " sheetId="8" r:id="rId5"/>
    <sheet name="使用料・賃借料内訳書" sheetId="10" r:id="rId6"/>
    <sheet name="様式９　写真添付用紙" sheetId="12" r:id="rId7"/>
  </sheets>
  <definedNames>
    <definedName name="_xlnm.Print_Area" localSheetId="5">使用料・賃借料内訳書!$B$1:$T$42</definedName>
    <definedName name="_xlnm.Print_Area" localSheetId="4">'消耗品費内訳書 '!$B$1:$T$42</definedName>
    <definedName name="_xlnm.Print_Area" localSheetId="3">'様式６－１　助成経費内訳書'!$B$1:$O$26</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 name="_xlnm.Print_Area" localSheetId="0">'様式８　日帰練習報告書'!$B$1:$AP$43</definedName>
    <definedName name="_xlnm.Print_Area" localSheetId="6">'様式９　写真添付用紙'!$B$1:$F$35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7" l="1"/>
  <c r="L22" i="7"/>
  <c r="C5" i="7" s="1"/>
  <c r="C12" i="7" s="1"/>
  <c r="C22" i="7"/>
  <c r="C21" i="7"/>
  <c r="C19" i="7"/>
  <c r="C16" i="7"/>
  <c r="C10" i="7"/>
  <c r="K8" i="7"/>
  <c r="P8" i="7" s="1"/>
  <c r="P6" i="7"/>
  <c r="C6" i="7" l="1"/>
  <c r="AE17" i="6" l="1"/>
  <c r="X17" i="6"/>
  <c r="Q17" i="6"/>
  <c r="J17" i="6"/>
  <c r="AI19" i="6"/>
  <c r="Q6" i="10"/>
  <c r="O6" i="10"/>
  <c r="M6" i="10"/>
  <c r="J6" i="10"/>
  <c r="H6" i="10"/>
  <c r="M6" i="8"/>
  <c r="H6" i="8"/>
  <c r="J6" i="8"/>
  <c r="Q6" i="8"/>
  <c r="AK7" i="3"/>
  <c r="O6" i="8"/>
  <c r="AD7" i="3"/>
  <c r="S7" i="3"/>
  <c r="L7" i="3"/>
  <c r="E4" i="10"/>
  <c r="E4" i="8"/>
  <c r="AT5" i="3"/>
  <c r="O40" i="10"/>
  <c r="O37" i="10"/>
  <c r="O34" i="10"/>
  <c r="O31" i="10"/>
  <c r="O28" i="10"/>
  <c r="O25" i="10"/>
  <c r="O22" i="10"/>
  <c r="O19" i="10"/>
  <c r="O16" i="10"/>
  <c r="O13" i="10"/>
  <c r="O10" i="10"/>
  <c r="O40" i="8"/>
  <c r="O37" i="8"/>
  <c r="O34" i="8"/>
  <c r="O31" i="8"/>
  <c r="O28" i="8"/>
  <c r="O25" i="8"/>
  <c r="O22" i="8"/>
  <c r="O19" i="8"/>
  <c r="O16" i="8"/>
  <c r="O13" i="8"/>
  <c r="O10" i="8"/>
  <c r="BM6" i="5" l="1"/>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7" authorId="0" shapeId="0" xr:uid="{F76288FC-7B71-46C8-B81B-7C9AB50B47B6}">
      <text>
        <r>
          <rPr>
            <b/>
            <sz val="9"/>
            <color indexed="81"/>
            <rFont val="MS P ゴシック"/>
            <family val="3"/>
            <charset val="128"/>
          </rPr>
          <t>自動計算</t>
        </r>
      </text>
    </comment>
    <comment ref="Q17" authorId="0" shapeId="0" xr:uid="{A953767D-9FAB-4376-A5E4-C0A0C1CEEF98}">
      <text>
        <r>
          <rPr>
            <b/>
            <sz val="9"/>
            <color indexed="81"/>
            <rFont val="MS P ゴシック"/>
            <family val="3"/>
            <charset val="128"/>
          </rPr>
          <t>自動計算</t>
        </r>
      </text>
    </comment>
    <comment ref="X17" authorId="0" shapeId="0" xr:uid="{EE0B716E-63E3-44EE-A80A-87829AFDF009}">
      <text>
        <r>
          <rPr>
            <b/>
            <sz val="9"/>
            <color indexed="81"/>
            <rFont val="MS P ゴシック"/>
            <family val="3"/>
            <charset val="128"/>
          </rPr>
          <t>自動計算</t>
        </r>
      </text>
    </comment>
    <comment ref="AE17" authorId="0" shapeId="0" xr:uid="{615D697C-7F6C-4E26-A9FB-3F0DB3C82725}">
      <text>
        <r>
          <rPr>
            <b/>
            <sz val="9"/>
            <color indexed="81"/>
            <rFont val="MS P ゴシック"/>
            <family val="3"/>
            <charset val="128"/>
          </rPr>
          <t>自動計算</t>
        </r>
      </text>
    </comment>
    <comment ref="AI19" authorId="0" shapeId="0" xr:uid="{96856525-E9C2-4C53-B224-62A98A988144}">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7D77525C-88A1-4EA1-BF90-DFC757CEB757}">
      <text>
        <r>
          <rPr>
            <sz val="9"/>
            <color indexed="81"/>
            <rFont val="MS P ゴシック"/>
            <family val="3"/>
            <charset val="128"/>
          </rPr>
          <t xml:space="preserve">様式８の競技種目名を入力すると自動で入力されます。
</t>
        </r>
      </text>
    </comment>
    <comment ref="L7" authorId="0" shapeId="0" xr:uid="{ABD797C5-2DAE-463E-8248-AA02CB73DC31}">
      <text>
        <r>
          <rPr>
            <b/>
            <sz val="9"/>
            <color indexed="81"/>
            <rFont val="MS P ゴシック"/>
            <family val="3"/>
            <charset val="128"/>
          </rPr>
          <t>様式８の期日を入力すると自動で入力されます。</t>
        </r>
      </text>
    </comment>
    <comment ref="S7" authorId="0" shapeId="0" xr:uid="{CE46DFE0-81C0-498D-B9D2-E31729A5F8B5}">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D7" authorId="0" shapeId="0" xr:uid="{6F981DBC-73C0-4E0A-B53B-087BFDF87D00}">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K7" authorId="0" shapeId="0" xr:uid="{9D5EA7DA-3413-42A8-9098-87EF4A7D08B7}">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C5" authorId="0" shapeId="0" xr:uid="{DCDA1F67-04D6-4677-9618-18CF1C594D54}">
      <text>
        <r>
          <rPr>
            <b/>
            <sz val="9"/>
            <color indexed="81"/>
            <rFont val="MS P ゴシック"/>
            <family val="3"/>
            <charset val="128"/>
          </rPr>
          <t>支出の助成金を入力すると自動で入力されます。</t>
        </r>
      </text>
    </comment>
    <comment ref="C6" authorId="0" shapeId="0" xr:uid="{C5B3F4D9-BAE8-4310-AEA3-73BA54519A61}">
      <text>
        <r>
          <rPr>
            <b/>
            <sz val="9"/>
            <color indexed="81"/>
            <rFont val="MS P ゴシック"/>
            <family val="3"/>
            <charset val="128"/>
          </rPr>
          <t>備考の金額を入力すると自動で入力されます。</t>
        </r>
      </text>
    </comment>
    <comment ref="K8" authorId="0" shapeId="0" xr:uid="{D9B55A74-D39D-4ACF-A5DA-78FC8031961D}">
      <text>
        <r>
          <rPr>
            <b/>
            <sz val="9"/>
            <color indexed="81"/>
            <rFont val="MS P ゴシック"/>
            <family val="3"/>
            <charset val="128"/>
          </rPr>
          <t>自動計算</t>
        </r>
      </text>
    </comment>
    <comment ref="C10" authorId="0" shapeId="0" xr:uid="{5CF660C5-63E0-4F9D-B712-72C773309C78}">
      <text>
        <r>
          <rPr>
            <b/>
            <sz val="9"/>
            <color indexed="81"/>
            <rFont val="MS P ゴシック"/>
            <family val="3"/>
            <charset val="128"/>
          </rPr>
          <t>備考の金額を入力すると自動で入力されます。</t>
        </r>
      </text>
    </comment>
    <comment ref="C12" authorId="0" shapeId="0" xr:uid="{9AE12E4B-0DC3-42B2-BD70-04BD23530BD6}">
      <text>
        <r>
          <rPr>
            <b/>
            <sz val="9"/>
            <color indexed="81"/>
            <rFont val="MS P ゴシック"/>
            <family val="3"/>
            <charset val="128"/>
          </rPr>
          <t>支出の助成金額を入力すると自動で計算されます。</t>
        </r>
      </text>
    </comment>
    <comment ref="C16" authorId="0" shapeId="0" xr:uid="{469EC5A2-F77F-4A5C-A0C4-A63A72CBB5E2}">
      <text>
        <r>
          <rPr>
            <b/>
            <sz val="9"/>
            <color indexed="81"/>
            <rFont val="MS P ゴシック"/>
            <family val="3"/>
            <charset val="128"/>
          </rPr>
          <t>内訳を入力すると自動で入力されます。</t>
        </r>
      </text>
    </comment>
    <comment ref="C19" authorId="0" shapeId="0" xr:uid="{2BEBC77E-7E85-40F5-B5B9-C25018E5DF1B}">
      <text>
        <r>
          <rPr>
            <b/>
            <sz val="9"/>
            <color indexed="81"/>
            <rFont val="MS P ゴシック"/>
            <family val="3"/>
            <charset val="128"/>
          </rPr>
          <t>内訳を入力すると自動で入力されます。</t>
        </r>
      </text>
    </comment>
    <comment ref="C21" authorId="0" shapeId="0" xr:uid="{06688FDA-826A-4E42-B405-26674F8D9530}">
      <text>
        <r>
          <rPr>
            <b/>
            <sz val="9"/>
            <color indexed="81"/>
            <rFont val="MS P ゴシック"/>
            <family val="3"/>
            <charset val="128"/>
          </rPr>
          <t>内訳を入力すると自動で入力されます。</t>
        </r>
      </text>
    </comment>
    <comment ref="C22" authorId="0" shapeId="0" xr:uid="{149B9973-94BA-43E2-A898-D2129658D340}">
      <text>
        <r>
          <rPr>
            <b/>
            <sz val="9"/>
            <color indexed="81"/>
            <rFont val="MS P ゴシック"/>
            <family val="3"/>
            <charset val="128"/>
          </rPr>
          <t>自動計算</t>
        </r>
      </text>
    </comment>
    <comment ref="L22" authorId="0" shapeId="0" xr:uid="{7CB4BDC8-8B43-47B1-9677-57D3020B6E95}">
      <text>
        <r>
          <rPr>
            <b/>
            <sz val="9"/>
            <color indexed="81"/>
            <rFont val="MS P ゴシック"/>
            <family val="3"/>
            <charset val="128"/>
          </rPr>
          <t>自動計算</t>
        </r>
      </text>
    </comment>
    <comment ref="N22" authorId="0" shapeId="0" xr:uid="{5DC3ED58-59DF-4615-B49B-0380E56AF0D9}">
      <text>
        <r>
          <rPr>
            <b/>
            <sz val="9"/>
            <color indexed="81"/>
            <rFont val="MS P ゴシック"/>
            <family val="3"/>
            <charset val="128"/>
          </rPr>
          <t>自動計算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6329A7AD-F637-4FA0-9997-CF41A3DD32B1}">
      <text>
        <r>
          <rPr>
            <b/>
            <sz val="9"/>
            <color indexed="81"/>
            <rFont val="MS P ゴシック"/>
            <family val="3"/>
            <charset val="128"/>
          </rPr>
          <t>自動入力</t>
        </r>
      </text>
    </comment>
    <comment ref="H6" authorId="0" shapeId="0" xr:uid="{F46E1263-4E29-48C5-A94C-1D57A3685B5A}">
      <text>
        <r>
          <rPr>
            <b/>
            <sz val="9"/>
            <color indexed="81"/>
            <rFont val="MS P ゴシック"/>
            <family val="3"/>
            <charset val="128"/>
          </rPr>
          <t>自動入力</t>
        </r>
      </text>
    </comment>
    <comment ref="J6" authorId="0" shapeId="0" xr:uid="{39F06218-A621-47FC-81C2-D745348B76A2}">
      <text>
        <r>
          <rPr>
            <b/>
            <sz val="9"/>
            <color indexed="81"/>
            <rFont val="MS P ゴシック"/>
            <family val="3"/>
            <charset val="128"/>
          </rPr>
          <t>i:</t>
        </r>
        <r>
          <rPr>
            <sz val="9"/>
            <color indexed="81"/>
            <rFont val="MS P ゴシック"/>
            <family val="3"/>
            <charset val="128"/>
          </rPr>
          <t xml:space="preserve">
</t>
        </r>
      </text>
    </comment>
    <comment ref="M6" authorId="0" shapeId="0" xr:uid="{4F457CB5-FAA8-4D9F-B11C-E8A0DE72B54A}">
      <text>
        <r>
          <rPr>
            <b/>
            <sz val="9"/>
            <color indexed="81"/>
            <rFont val="MS P ゴシック"/>
            <family val="3"/>
            <charset val="128"/>
          </rPr>
          <t>自動入力</t>
        </r>
      </text>
    </comment>
    <comment ref="O6" authorId="0" shapeId="0" xr:uid="{506FF5AD-0147-4A8D-98A5-6107E3FF3C31}">
      <text>
        <r>
          <rPr>
            <b/>
            <sz val="9"/>
            <color indexed="81"/>
            <rFont val="MS P ゴシック"/>
            <family val="3"/>
            <charset val="128"/>
          </rPr>
          <t>自動入力</t>
        </r>
      </text>
    </comment>
    <comment ref="Q6" authorId="0" shapeId="0" xr:uid="{9B3DF560-3C3C-4D1D-8671-CEB9B8FA4B4C}">
      <text>
        <r>
          <rPr>
            <b/>
            <sz val="9"/>
            <color indexed="81"/>
            <rFont val="MS P ゴシック"/>
            <family val="3"/>
            <charset val="128"/>
          </rPr>
          <t>自動入力</t>
        </r>
      </text>
    </comment>
    <comment ref="O10" authorId="0" shapeId="0" xr:uid="{ADA59420-0C3A-4DC9-8DD9-2EE2502A2213}">
      <text>
        <r>
          <rPr>
            <b/>
            <sz val="9"/>
            <color indexed="81"/>
            <rFont val="MS P ゴシック"/>
            <family val="3"/>
            <charset val="128"/>
          </rPr>
          <t>単価、数量を入力すると自動で計算されます。</t>
        </r>
      </text>
    </comment>
    <comment ref="O13" authorId="0" shapeId="0" xr:uid="{E00D5A21-B0C1-434E-8B1B-7E3EF18EA6E2}">
      <text>
        <r>
          <rPr>
            <b/>
            <sz val="9"/>
            <color indexed="81"/>
            <rFont val="MS P ゴシック"/>
            <family val="3"/>
            <charset val="128"/>
          </rPr>
          <t>単価、数量を入力すると自動で計算されます。</t>
        </r>
      </text>
    </comment>
    <comment ref="O16" authorId="0" shapeId="0" xr:uid="{13A66101-A623-4615-AF77-DA8964ED3CA3}">
      <text>
        <r>
          <rPr>
            <b/>
            <sz val="9"/>
            <color indexed="81"/>
            <rFont val="MS P ゴシック"/>
            <family val="3"/>
            <charset val="128"/>
          </rPr>
          <t>単価、数量を入力すると自動で計算されます。</t>
        </r>
      </text>
    </comment>
    <comment ref="O19" authorId="0" shapeId="0" xr:uid="{3375A9F3-3664-4446-A5AB-9128DDCFDF85}">
      <text>
        <r>
          <rPr>
            <b/>
            <sz val="9"/>
            <color indexed="81"/>
            <rFont val="MS P ゴシック"/>
            <family val="3"/>
            <charset val="128"/>
          </rPr>
          <t>単価、数量を入力すると自動で計算されます。</t>
        </r>
      </text>
    </comment>
    <comment ref="O22" authorId="0" shapeId="0" xr:uid="{6F79265F-700E-4AFD-B9E3-FDE85FD4EC0C}">
      <text>
        <r>
          <rPr>
            <b/>
            <sz val="9"/>
            <color indexed="81"/>
            <rFont val="MS P ゴシック"/>
            <family val="3"/>
            <charset val="128"/>
          </rPr>
          <t>単価、数量を入力すると自動で計算されます。</t>
        </r>
      </text>
    </comment>
    <comment ref="O25" authorId="0" shapeId="0" xr:uid="{9A1334B0-EA01-47F6-940B-05F84DF8F979}">
      <text>
        <r>
          <rPr>
            <b/>
            <sz val="9"/>
            <color indexed="81"/>
            <rFont val="MS P ゴシック"/>
            <family val="3"/>
            <charset val="128"/>
          </rPr>
          <t>単価、数量を入力すると自動で計算されます。</t>
        </r>
      </text>
    </comment>
    <comment ref="O28" authorId="0" shapeId="0" xr:uid="{A8F7C128-DF9C-44B0-A84A-9D6EE93B3591}">
      <text>
        <r>
          <rPr>
            <b/>
            <sz val="9"/>
            <color indexed="81"/>
            <rFont val="MS P ゴシック"/>
            <family val="3"/>
            <charset val="128"/>
          </rPr>
          <t>単価、数量を入力すると自動で計算されます。</t>
        </r>
      </text>
    </comment>
    <comment ref="O31" authorId="0" shapeId="0" xr:uid="{371C9785-8653-4972-B315-14611A6B0B87}">
      <text>
        <r>
          <rPr>
            <b/>
            <sz val="9"/>
            <color indexed="81"/>
            <rFont val="MS P ゴシック"/>
            <family val="3"/>
            <charset val="128"/>
          </rPr>
          <t>単価、数量を入力すると自動で計算されます。</t>
        </r>
      </text>
    </comment>
    <comment ref="O34" authorId="0" shapeId="0" xr:uid="{07D99749-204F-483C-A577-0F45295850B1}">
      <text>
        <r>
          <rPr>
            <b/>
            <sz val="9"/>
            <color indexed="81"/>
            <rFont val="MS P ゴシック"/>
            <family val="3"/>
            <charset val="128"/>
          </rPr>
          <t>単価、数量を入力すると自動で計算されます。</t>
        </r>
      </text>
    </comment>
    <comment ref="O37" authorId="0" shapeId="0" xr:uid="{D882203F-3393-4035-A445-60DCB3A0761C}">
      <text>
        <r>
          <rPr>
            <b/>
            <sz val="9"/>
            <color indexed="81"/>
            <rFont val="MS P ゴシック"/>
            <family val="3"/>
            <charset val="128"/>
          </rPr>
          <t>単価、数量を入力すると自動で計算されます。</t>
        </r>
      </text>
    </comment>
    <comment ref="O40" authorId="0" shapeId="0" xr:uid="{2FB8BAA5-B8CA-43E1-BB66-6643C7CB4E46}">
      <text>
        <r>
          <rPr>
            <b/>
            <sz val="9"/>
            <color indexed="81"/>
            <rFont val="MS P ゴシック"/>
            <family val="3"/>
            <charset val="128"/>
          </rPr>
          <t>単価、数量を入力すると自動で計算されます。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1B1AB108-BF94-4321-9A17-B71547036F03}">
      <text>
        <r>
          <rPr>
            <b/>
            <sz val="9"/>
            <color indexed="81"/>
            <rFont val="MS P ゴシック"/>
            <family val="3"/>
            <charset val="128"/>
          </rPr>
          <t>自動入力</t>
        </r>
      </text>
    </comment>
    <comment ref="H6" authorId="0" shapeId="0" xr:uid="{47203771-8A5D-4486-8684-541A18100D74}">
      <text>
        <r>
          <rPr>
            <b/>
            <sz val="9"/>
            <color indexed="81"/>
            <rFont val="MS P ゴシック"/>
            <family val="3"/>
            <charset val="128"/>
          </rPr>
          <t>自動入力</t>
        </r>
      </text>
    </comment>
    <comment ref="J6" authorId="0" shapeId="0" xr:uid="{7D3633E0-59DA-4B7C-BDDA-B734F47CFD8B}">
      <text>
        <r>
          <rPr>
            <b/>
            <sz val="9"/>
            <color indexed="81"/>
            <rFont val="MS P ゴシック"/>
            <family val="3"/>
            <charset val="128"/>
          </rPr>
          <t>i:</t>
        </r>
        <r>
          <rPr>
            <sz val="9"/>
            <color indexed="81"/>
            <rFont val="MS P ゴシック"/>
            <family val="3"/>
            <charset val="128"/>
          </rPr>
          <t xml:space="preserve">
</t>
        </r>
      </text>
    </comment>
    <comment ref="M6" authorId="0" shapeId="0" xr:uid="{82D6A6BA-C4B5-4A32-BE3B-F3066789232F}">
      <text>
        <r>
          <rPr>
            <b/>
            <sz val="9"/>
            <color indexed="81"/>
            <rFont val="MS P ゴシック"/>
            <family val="3"/>
            <charset val="128"/>
          </rPr>
          <t>自動入力</t>
        </r>
      </text>
    </comment>
    <comment ref="O6" authorId="0" shapeId="0" xr:uid="{0F1F46D4-0592-4D52-A34E-84F376D88F1F}">
      <text>
        <r>
          <rPr>
            <b/>
            <sz val="9"/>
            <color indexed="81"/>
            <rFont val="MS P ゴシック"/>
            <family val="3"/>
            <charset val="128"/>
          </rPr>
          <t>自動入力</t>
        </r>
      </text>
    </comment>
    <comment ref="Q6" authorId="0" shapeId="0" xr:uid="{C628B25B-1A20-408D-B69E-AF44F212DA09}">
      <text>
        <r>
          <rPr>
            <b/>
            <sz val="9"/>
            <color indexed="81"/>
            <rFont val="MS P ゴシック"/>
            <family val="3"/>
            <charset val="128"/>
          </rPr>
          <t>自動入力</t>
        </r>
      </text>
    </comment>
    <comment ref="O10" authorId="0" shapeId="0" xr:uid="{74188645-879F-4172-861B-A49CD1BA1704}">
      <text>
        <r>
          <rPr>
            <b/>
            <sz val="9"/>
            <color indexed="81"/>
            <rFont val="MS P ゴシック"/>
            <family val="3"/>
            <charset val="128"/>
          </rPr>
          <t>単価、数量を入力すると自動で計算されます。</t>
        </r>
      </text>
    </comment>
    <comment ref="O13" authorId="0" shapeId="0" xr:uid="{E40455A2-D6F7-4C43-8033-AF7F14A7CEF1}">
      <text>
        <r>
          <rPr>
            <b/>
            <sz val="9"/>
            <color indexed="81"/>
            <rFont val="MS P ゴシック"/>
            <family val="3"/>
            <charset val="128"/>
          </rPr>
          <t>単価、数量を入力すると自動で計算されます。</t>
        </r>
      </text>
    </comment>
    <comment ref="O16" authorId="0" shapeId="0" xr:uid="{0EBB4AA8-5CC0-4B44-8102-63341629FF8F}">
      <text>
        <r>
          <rPr>
            <b/>
            <sz val="9"/>
            <color indexed="81"/>
            <rFont val="MS P ゴシック"/>
            <family val="3"/>
            <charset val="128"/>
          </rPr>
          <t>単価、数量を入力すると自動で計算されます。</t>
        </r>
      </text>
    </comment>
    <comment ref="O19" authorId="0" shapeId="0" xr:uid="{1866EA24-ECFA-4E31-B70A-A84AAD76FA6B}">
      <text>
        <r>
          <rPr>
            <b/>
            <sz val="9"/>
            <color indexed="81"/>
            <rFont val="MS P ゴシック"/>
            <family val="3"/>
            <charset val="128"/>
          </rPr>
          <t>単価、数量を入力すると自動で計算されます。</t>
        </r>
      </text>
    </comment>
    <comment ref="O22" authorId="0" shapeId="0" xr:uid="{99C4C745-F19A-427D-8DF2-A028DB4F2FEC}">
      <text>
        <r>
          <rPr>
            <b/>
            <sz val="9"/>
            <color indexed="81"/>
            <rFont val="MS P ゴシック"/>
            <family val="3"/>
            <charset val="128"/>
          </rPr>
          <t>単価、数量を入力すると自動で計算されます。</t>
        </r>
      </text>
    </comment>
    <comment ref="O25" authorId="0" shapeId="0" xr:uid="{BC7E13DF-8C41-4F89-89F5-CDE9BCCD4F78}">
      <text>
        <r>
          <rPr>
            <b/>
            <sz val="9"/>
            <color indexed="81"/>
            <rFont val="MS P ゴシック"/>
            <family val="3"/>
            <charset val="128"/>
          </rPr>
          <t>単価、数量を入力すると自動で計算されます。</t>
        </r>
      </text>
    </comment>
    <comment ref="O28" authorId="0" shapeId="0" xr:uid="{2AC392A9-9E4D-420B-973D-1AA9280B3CA3}">
      <text>
        <r>
          <rPr>
            <b/>
            <sz val="9"/>
            <color indexed="81"/>
            <rFont val="MS P ゴシック"/>
            <family val="3"/>
            <charset val="128"/>
          </rPr>
          <t>単価、数量を入力すると自動で計算されます。</t>
        </r>
      </text>
    </comment>
    <comment ref="O31" authorId="0" shapeId="0" xr:uid="{9C7317F9-7460-4A8C-96E1-F588AA5B2CBA}">
      <text>
        <r>
          <rPr>
            <b/>
            <sz val="9"/>
            <color indexed="81"/>
            <rFont val="MS P ゴシック"/>
            <family val="3"/>
            <charset val="128"/>
          </rPr>
          <t>単価、数量を入力すると自動で計算されます。</t>
        </r>
      </text>
    </comment>
    <comment ref="O34" authorId="0" shapeId="0" xr:uid="{9A1F5C63-DDDE-41C2-912C-89709C65A946}">
      <text>
        <r>
          <rPr>
            <b/>
            <sz val="9"/>
            <color indexed="81"/>
            <rFont val="MS P ゴシック"/>
            <family val="3"/>
            <charset val="128"/>
          </rPr>
          <t>単価、数量を入力すると自動で計算されます。</t>
        </r>
      </text>
    </comment>
    <comment ref="O37" authorId="0" shapeId="0" xr:uid="{59618FC1-8491-4CFD-9929-CDDC1EA051BA}">
      <text>
        <r>
          <rPr>
            <b/>
            <sz val="9"/>
            <color indexed="81"/>
            <rFont val="MS P ゴシック"/>
            <family val="3"/>
            <charset val="128"/>
          </rPr>
          <t>単価、数量を入力すると自動で計算されます。</t>
        </r>
      </text>
    </comment>
    <comment ref="O40" authorId="0" shapeId="0" xr:uid="{CFBC1A56-4CFB-4CCC-83AC-068E11AC57AE}">
      <text>
        <r>
          <rPr>
            <b/>
            <sz val="9"/>
            <color indexed="81"/>
            <rFont val="MS P ゴシック"/>
            <family val="3"/>
            <charset val="128"/>
          </rPr>
          <t>単価、数量を入力すると自動で計算されます。</t>
        </r>
      </text>
    </comment>
  </commentList>
</comments>
</file>

<file path=xl/sharedStrings.xml><?xml version="1.0" encoding="utf-8"?>
<sst xmlns="http://schemas.openxmlformats.org/spreadsheetml/2006/main" count="316" uniqueCount="144">
  <si>
    <t>記</t>
  </si>
  <si>
    <t>競技種目名</t>
  </si>
  <si>
    <t>期　　　間</t>
  </si>
  <si>
    <t>参加選手</t>
  </si>
  <si>
    <t>記載責任者</t>
  </si>
  <si>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</si>
  <si>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</si>
  <si>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</si>
  <si>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</si>
  <si>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</si>
  <si>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</si>
  <si>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</si>
  <si>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</si>
  <si>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</si>
  <si>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</si>
  <si>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</si>
  <si>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</si>
  <si>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</si>
  <si>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</si>
  <si>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</si>
  <si>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t>
    <phoneticPr fontId="2"/>
  </si>
  <si>
    <t>北海道　　　　　会長</t>
    <rPh sb="0" eb="3">
      <t>ホッカイドウ</t>
    </rPh>
    <rPh sb="8" eb="10">
      <t>カイチョウ</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</si>
  <si>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</si>
  <si>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</si>
  <si>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</si>
  <si>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</si>
  <si>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</si>
  <si>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</si>
  <si>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t>
    <phoneticPr fontId="2"/>
  </si>
  <si>
    <t xml:space="preserve"> 競技</t>
  </si>
  <si>
    <t>）</t>
    <phoneticPr fontId="2"/>
  </si>
  <si>
    <t>注１:</t>
    <phoneticPr fontId="2"/>
  </si>
  <si>
    <t>月</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</si>
  <si>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</si>
  <si>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</si>
  <si>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</si>
  <si>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</si>
  <si>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</si>
  <si>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</si>
  <si>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</si>
  <si>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</si>
  <si>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</si>
  <si>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</si>
  <si>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</si>
  <si>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</si>
  <si>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</si>
  <si>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</si>
  <si>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</si>
  <si>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</si>
  <si>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</si>
  <si>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</si>
  <si>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</si>
  <si>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</si>
  <si>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</si>
  <si>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</si>
  <si>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</si>
  <si>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</si>
  <si>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</si>
  <si>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</si>
  <si>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</si>
  <si>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</si>
  <si>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</si>
  <si>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</si>
  <si>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</si>
  <si>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</si>
  <si>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</si>
  <si>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</si>
  <si>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</si>
  <si>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</si>
  <si>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</si>
  <si>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</si>
  <si>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</si>
  <si>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月）の実施報告を、次のとおり提出します。</t>
    <rPh sb="0" eb="1">
      <t>ガツ</t>
    </rPh>
    <rPh sb="5" eb="7">
      <t>ホウコク</t>
    </rPh>
    <phoneticPr fontId="2"/>
  </si>
  <si>
    <t>現場写真：様式９の記載内容の写真を添付すること。</t>
    <phoneticPr fontId="2"/>
  </si>
  <si>
    <t xml:space="preserve"> 様式６－１</t>
  </si>
  <si>
    <r>
      <t>【収 入】</t>
    </r>
    <r>
      <rPr>
        <sz val="10.5"/>
        <color theme="1"/>
        <rFont val="Times New Roman"/>
        <family val="1"/>
      </rPr>
      <t/>
    </r>
    <phoneticPr fontId="2"/>
  </si>
  <si>
    <t>（単位：円）</t>
    <phoneticPr fontId="2"/>
  </si>
  <si>
    <t>科　　　　目</t>
  </si>
  <si>
    <t>金　　　　額</t>
  </si>
  <si>
    <t>備　　　　　　　　　　　　　　　　　　考</t>
  </si>
  <si>
    <t>助成金</t>
  </si>
  <si>
    <t>負担金</t>
  </si>
  <si>
    <t>競技団体</t>
    <phoneticPr fontId="2"/>
  </si>
  <si>
    <t>円</t>
    <rPh sb="0" eb="1">
      <t>エン</t>
    </rPh>
    <phoneticPr fontId="2"/>
  </si>
  <si>
    <r>
      <t>参加者負担@</t>
    </r>
    <r>
      <rPr>
        <u/>
        <sz val="9"/>
        <color theme="1"/>
        <rFont val="ＭＳ 明朝"/>
        <family val="1"/>
        <charset val="128"/>
      </rPr>
      <t/>
    </r>
    <phoneticPr fontId="2"/>
  </si>
  <si>
    <t>×</t>
    <phoneticPr fontId="2"/>
  </si>
  <si>
    <t>人＝</t>
    <rPh sb="0" eb="1">
      <t>ニン</t>
    </rPh>
    <phoneticPr fontId="2"/>
  </si>
  <si>
    <t>その他</t>
  </si>
  <si>
    <t>（　　　　　　　　）</t>
    <phoneticPr fontId="2"/>
  </si>
  <si>
    <t>計</t>
  </si>
  <si>
    <r>
      <rPr>
        <sz val="10.5"/>
        <color theme="1"/>
        <rFont val="ＭＳ 明朝"/>
        <family val="1"/>
        <charset val="128"/>
      </rPr>
      <t>【支 出】</t>
    </r>
    <r>
      <rPr>
        <sz val="9"/>
        <color theme="1"/>
        <rFont val="ＭＳ 明朝"/>
        <family val="1"/>
        <charset val="128"/>
      </rPr>
      <t xml:space="preserve">                                                               　　　　　　　　           </t>
    </r>
    <phoneticPr fontId="2"/>
  </si>
  <si>
    <t>科　　　目</t>
  </si>
  <si>
    <t>金　　　額</t>
  </si>
  <si>
    <t>内訳等</t>
  </si>
  <si>
    <t>負担金・その他</t>
  </si>
  <si>
    <t>消耗品費</t>
  </si>
  <si>
    <r>
      <t>競技用消耗品</t>
    </r>
    <r>
      <rPr>
        <sz val="9"/>
        <color theme="1"/>
        <rFont val="Times New Roman"/>
        <family val="1"/>
      </rPr>
      <t/>
    </r>
    <phoneticPr fontId="2"/>
  </si>
  <si>
    <r>
      <t>医薬品</t>
    </r>
    <r>
      <rPr>
        <sz val="10"/>
        <color theme="1"/>
        <rFont val="Times New Roman"/>
        <family val="1"/>
      </rPr>
      <t/>
    </r>
    <phoneticPr fontId="2"/>
  </si>
  <si>
    <r>
      <t>その他</t>
    </r>
    <r>
      <rPr>
        <sz val="10"/>
        <color theme="1"/>
        <rFont val="Times New Roman"/>
        <family val="1"/>
      </rPr>
      <t/>
    </r>
    <phoneticPr fontId="2"/>
  </si>
  <si>
    <t>使用料及び</t>
  </si>
  <si>
    <r>
      <t>会場使用料</t>
    </r>
    <r>
      <rPr>
        <sz val="10"/>
        <color theme="1"/>
        <rFont val="ＭＳ 明朝"/>
        <family val="1"/>
        <charset val="128"/>
      </rPr>
      <t xml:space="preserve"> </t>
    </r>
    <phoneticPr fontId="2"/>
  </si>
  <si>
    <t>賃  借  料</t>
  </si>
  <si>
    <r>
      <t>設備器具使用料</t>
    </r>
    <r>
      <rPr>
        <sz val="10"/>
        <color theme="1"/>
        <rFont val="Times New Roman"/>
        <family val="1"/>
      </rPr>
      <t/>
    </r>
    <phoneticPr fontId="2"/>
  </si>
  <si>
    <t>そ  の  他</t>
  </si>
  <si>
    <t xml:space="preserve"> </t>
  </si>
  <si>
    <t xml:space="preserve">           </t>
  </si>
  <si>
    <t>消 耗 品 費 内 訳 書</t>
    <rPh sb="0" eb="1">
      <t>ケ</t>
    </rPh>
    <rPh sb="2" eb="3">
      <t>モウ</t>
    </rPh>
    <rPh sb="4" eb="5">
      <t>シナ</t>
    </rPh>
    <rPh sb="6" eb="7">
      <t>ヒ</t>
    </rPh>
    <rPh sb="8" eb="9">
      <t>ナイ</t>
    </rPh>
    <rPh sb="10" eb="11">
      <t>ヤク</t>
    </rPh>
    <rPh sb="12" eb="13">
      <t>ショ</t>
    </rPh>
    <phoneticPr fontId="20"/>
  </si>
  <si>
    <t>「</t>
  </si>
  <si>
    <t>」</t>
  </si>
  <si>
    <t>競技</t>
  </si>
  <si>
    <t>事業実施期間</t>
    <rPh sb="0" eb="2">
      <t>ジギョウ</t>
    </rPh>
    <phoneticPr fontId="20"/>
  </si>
  <si>
    <t>：</t>
    <phoneticPr fontId="2"/>
  </si>
  <si>
    <t>月</t>
    <rPh sb="0" eb="1">
      <t>ゲツ</t>
    </rPh>
    <phoneticPr fontId="2"/>
  </si>
  <si>
    <t>消耗品等の</t>
    <rPh sb="0" eb="3">
      <t>ショウモウヒン</t>
    </rPh>
    <rPh sb="3" eb="4">
      <t>トウ</t>
    </rPh>
    <phoneticPr fontId="20"/>
  </si>
  <si>
    <t>単　　価</t>
  </si>
  <si>
    <t>数</t>
    <phoneticPr fontId="20"/>
  </si>
  <si>
    <t>金　　額</t>
  </si>
  <si>
    <t>備　　　考</t>
  </si>
  <si>
    <t>名称</t>
    <phoneticPr fontId="2"/>
  </si>
  <si>
    <t>合　　計</t>
  </si>
  <si>
    <t>使用料・賃借料内訳書</t>
    <rPh sb="0" eb="3">
      <t>シヨウリョウ</t>
    </rPh>
    <rPh sb="4" eb="7">
      <t>チンシャクリョウ</t>
    </rPh>
    <rPh sb="7" eb="10">
      <t>ウチワケショ</t>
    </rPh>
    <phoneticPr fontId="20"/>
  </si>
  <si>
    <t>会場等借上実施期間</t>
    <rPh sb="0" eb="2">
      <t>カイジョウ</t>
    </rPh>
    <rPh sb="2" eb="3">
      <t>ナド</t>
    </rPh>
    <rPh sb="3" eb="4">
      <t>シャク</t>
    </rPh>
    <rPh sb="4" eb="5">
      <t>ジョウ</t>
    </rPh>
    <rPh sb="5" eb="7">
      <t>ジッシ</t>
    </rPh>
    <rPh sb="7" eb="9">
      <t>キカン</t>
    </rPh>
    <phoneticPr fontId="20"/>
  </si>
  <si>
    <t>借上施設等の</t>
  </si>
  <si>
    <t>様式９</t>
  </si>
  <si>
    <t>＊</t>
    <phoneticPr fontId="2"/>
  </si>
  <si>
    <t>体育館の正面玄関、グラウンドの正門等
利用施設の名称が確認できる写真</t>
    <phoneticPr fontId="2"/>
  </si>
  <si>
    <t xml:space="preserve">         </t>
    <phoneticPr fontId="2"/>
  </si>
  <si>
    <t>日付を入れて撮影願います。</t>
    <phoneticPr fontId="2"/>
  </si>
  <si>
    <t>実技練習、練習試合等活動状況が確認できる写真
（練習試合の写真の場合は、対戦相手の名称を欄
外に記載して下さい。）</t>
    <phoneticPr fontId="2"/>
  </si>
  <si>
    <t xml:space="preserve">　　　　 </t>
    <phoneticPr fontId="2"/>
  </si>
  <si>
    <t>氏　　名</t>
    <rPh sb="0" eb="1">
      <t>シ</t>
    </rPh>
    <rPh sb="3" eb="4">
      <t>メイ</t>
    </rPh>
    <phoneticPr fontId="2"/>
  </si>
  <si>
    <t>競技用消耗品等・使用料及び賃借料の精算払がある場合は、別紙様式６-１で報告し、
その際は様式６-１記載の書類を添付すること。</t>
    <phoneticPr fontId="2"/>
  </si>
  <si>
    <t>様式８</t>
    <phoneticPr fontId="2"/>
  </si>
  <si>
    <t xml:space="preserve">注：１　 競技用消耗品、会場使用料、設備器具使用料のうち助成対象経費に係る領収書（写）を
　　　　 添付のこと。
         なお、明細書（品名、数量、金額、施設使用日等の分かるもの、任意様式）を添付のこと。
</t>
    <phoneticPr fontId="2"/>
  </si>
  <si>
    <t>ジュニアアスリート強化育成事業費</t>
    <phoneticPr fontId="2"/>
  </si>
  <si>
    <t>注:２</t>
    <phoneticPr fontId="2"/>
  </si>
  <si>
    <t>注:３</t>
    <phoneticPr fontId="2"/>
  </si>
  <si>
    <t>冬季ジュニアスポーツアスリート強化育成事業実施報告書（日帰用）</t>
    <rPh sb="0" eb="1">
      <t>フユ</t>
    </rPh>
    <rPh sb="23" eb="25">
      <t>ホウコク</t>
    </rPh>
    <rPh sb="27" eb="28">
      <t>ニチ</t>
    </rPh>
    <rPh sb="28" eb="29">
      <t>キ</t>
    </rPh>
    <phoneticPr fontId="2"/>
  </si>
  <si>
    <t>冬季ジュニアスポーツアスリート強化育成事業報償費及び旅費精算払内訳書（日帰）</t>
    <rPh sb="0" eb="1">
      <t>フユ</t>
    </rPh>
    <phoneticPr fontId="2"/>
  </si>
  <si>
    <t>冬季ジュニアスポーツアスリート強化育成事業助成経費内訳書</t>
    <rPh sb="0" eb="1">
      <t>フユ</t>
    </rPh>
    <phoneticPr fontId="2"/>
  </si>
  <si>
    <t>コーチ</t>
    <phoneticPr fontId="2"/>
  </si>
  <si>
    <t>道　　内</t>
    <rPh sb="0" eb="1">
      <t>ドウ</t>
    </rPh>
    <rPh sb="3" eb="4">
      <t>ウチ</t>
    </rPh>
    <phoneticPr fontId="2"/>
  </si>
  <si>
    <t>令和5年度日帰強化練習（</t>
    <phoneticPr fontId="2"/>
  </si>
  <si>
    <t>冬季ジュニアスポーツアスリート強化育成事業写真　添付用紙　</t>
    <rPh sb="19" eb="2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</si>
</sst>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26">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sz val="11"/>
      <color theme="1"/>
      <name val="游ゴシック"/>
      <family val="2"/>
      <charset val="128"/>
      <scheme val="minor"/>
    </font>
    <font>
      <b/>
      <sz val="9"/>
      <color indexed="81"/>
      <name val="MS P ゴシック"/>
      <family val="3"/>
      <charset val="128"/>
    </font>
    <font>
      <sz val="9"/>
      <color theme="1"/>
      <name val="ＭＳ 明朝"/>
      <family val="1"/>
      <charset val="128"/>
    </font>
    <font>
      <sz val="10.5"/>
      <color theme="1"/>
      <name val="Times New Roman"/>
      <family val="1"/>
    </font>
    <font>
      <u/>
      <sz val="9"/>
      <color theme="1"/>
      <name val="ＭＳ 明朝"/>
      <family val="1"/>
      <charset val="128"/>
    </font>
    <font>
      <sz val="9"/>
      <color theme="1"/>
      <name val="Times New Roman"/>
      <family val="1"/>
    </font>
    <font>
      <sz val="10"/>
      <color theme="1"/>
      <name val="Times New Roman"/>
      <family val="1"/>
    </font>
    <font>
      <sz val="10"/>
      <color rgb="FFFFFFFF"/>
      <name val="ＭＳ 明朝"/>
      <family val="1"/>
      <charset val="128"/>
    </font>
    <font>
      <sz val="12"/>
      <name val="Osaka"/>
      <family val="3"/>
      <charset val="128"/>
    </font>
    <font>
      <sz val="12"/>
      <name val="ＭＳ Ｐゴシック"/>
      <family val="3"/>
      <charset val="128"/>
    </font>
    <font>
      <sz val="16"/>
      <name val="ＭＳ Ｐゴシック"/>
      <family val="3"/>
      <charset val="128"/>
    </font>
    <font>
      <sz val="24"/>
      <name val="ＭＳ Ｐゴシック"/>
      <family val="3"/>
      <charset val="128"/>
    </font>
    <font>
      <sz val="12"/>
      <color indexed="72"/>
      <name val="Osaka"/>
      <family val="3"/>
      <charset val="128"/>
    </font>
    <font>
      <sz val="10"/>
      <name val="ＭＳ Ｐゴシック"/>
      <family val="3"/>
      <charset val="128"/>
    </font>
    <font>
      <sz val="11"/>
      <name val="ＭＳ Ｐゴシック"/>
      <family val="3"/>
      <charset val="128"/>
    </font>
    <font>
      <u val="double"/>
      <sz val="13"/>
      <color theme="1"/>
      <name val="ＭＳ 明朝"/>
      <family val="1"/>
      <charset val="128"/>
    </font>
    <font>
      <sz val="9"/>
      <color indexed="81"/>
      <name val="MS P ゴシック"/>
      <family val="3"/>
      <charset val="128"/>
    </font>
    <font>
      <sz val="8"/>
      <color theme="1"/>
      <name val="ＭＳ 明朝"/>
      <family val="1"/>
      <charset val="128"/>
    </font>
  </fonts>
  <fills count="2">
    <fill>
      <patternFill patternType="none"/>
    </fill>
    <fill>
      <patternFill patternType="gray125"/>
    </fill>
  </fills>
  <borders count="120">
    <border>
      <left/>
      <right/>
      <top/>
      <bottom/>
      <diagonal/>
    </border>
    <border>
      <left/>
      <right/>
      <top style="medium">
        <color rgb="FF000000"/>
      </top>
      <bottom style="medium">
        <color rgb="FF000000"/>
      </bottom>
      <diagonal/>
    </border>
    <border>
      <left/>
      <right style="medium">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style="medium">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style="thin">
        <color rgb="FF000000"/>
      </right>
      <top/>
      <bottom style="thin">
        <color rgb="FF000000"/>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rgb="FF000000"/>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style="thin">
        <color indexed="64"/>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16" fillId="0" borderId="0"/>
  </cellStyleXfs>
  <cellXfs count="322">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4" fillId="0" borderId="1" xfId="0" applyFont="1" applyBorder="1" applyAlignment="1">
      <alignment vertical="center" shrinkToFit="1"/>
    </xf>
    <xf numFmtId="0" fontId="1" fillId="0" borderId="10"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40" xfId="0" applyFont="1" applyBorder="1" applyAlignment="1">
      <alignment vertical="center" shrinkToFit="1"/>
    </xf>
    <xf numFmtId="0" fontId="3" fillId="0" borderId="42"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distributed" vertical="center" indent="1" shrinkToFit="1"/>
    </xf>
    <xf numFmtId="0" fontId="3" fillId="0" borderId="58" xfId="0" applyFont="1" applyBorder="1" applyAlignment="1">
      <alignment vertical="center" shrinkToFit="1"/>
    </xf>
    <xf numFmtId="0" fontId="3" fillId="0" borderId="62" xfId="0" applyFont="1" applyBorder="1" applyAlignment="1">
      <alignment vertical="center" shrinkToFit="1"/>
    </xf>
    <xf numFmtId="0" fontId="3" fillId="0" borderId="64" xfId="0" applyFont="1" applyBorder="1" applyAlignment="1">
      <alignment vertical="center" shrinkToFit="1"/>
    </xf>
    <xf numFmtId="0" fontId="3" fillId="0" borderId="36" xfId="0" applyFont="1" applyBorder="1" applyAlignment="1">
      <alignment vertical="center" shrinkToFit="1"/>
    </xf>
    <xf numFmtId="0" fontId="3" fillId="0" borderId="36" xfId="0" applyFont="1" applyBorder="1" applyAlignment="1">
      <alignment horizontal="center" vertical="center" shrinkToFit="1"/>
    </xf>
    <xf numFmtId="0" fontId="3" fillId="0" borderId="66"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vertical="top" shrinkToFit="1"/>
    </xf>
    <xf numFmtId="0" fontId="6" fillId="0" borderId="0" xfId="0" applyFont="1" applyAlignment="1">
      <alignment horizontal="justify" vertical="center"/>
    </xf>
    <xf numFmtId="0" fontId="3" fillId="0" borderId="0" xfId="0" applyFont="1">
      <alignment vertical="center"/>
    </xf>
    <xf numFmtId="0" fontId="6" fillId="0" borderId="0" xfId="0" applyFont="1" applyAlignment="1"/>
    <xf numFmtId="0" fontId="3" fillId="0" borderId="0" xfId="0" applyFont="1" applyAlignment="1"/>
    <xf numFmtId="0" fontId="3" fillId="0" borderId="0" xfId="0" applyFont="1" applyAlignment="1">
      <alignment horizontal="right"/>
    </xf>
    <xf numFmtId="0" fontId="10" fillId="0" borderId="12" xfId="0" applyFont="1" applyBorder="1" applyAlignment="1">
      <alignment horizontal="center" vertical="center" wrapText="1"/>
    </xf>
    <xf numFmtId="38" fontId="10" fillId="0" borderId="9" xfId="1" applyFont="1" applyBorder="1" applyAlignment="1">
      <alignment wrapText="1"/>
    </xf>
    <xf numFmtId="38" fontId="10" fillId="0" borderId="9" xfId="1" applyFont="1" applyBorder="1" applyAlignment="1">
      <alignment vertical="center" wrapText="1"/>
    </xf>
    <xf numFmtId="38" fontId="10" fillId="0" borderId="11" xfId="1" applyFont="1" applyBorder="1" applyAlignment="1">
      <alignment vertical="center" wrapText="1"/>
    </xf>
    <xf numFmtId="38" fontId="10" fillId="0" borderId="28" xfId="1" applyFont="1" applyBorder="1" applyAlignment="1">
      <alignment horizontal="distributed" vertical="center" wrapText="1"/>
    </xf>
    <xf numFmtId="38" fontId="10" fillId="0" borderId="0" xfId="1" applyFont="1" applyBorder="1" applyAlignment="1">
      <alignment horizontal="distributed" vertical="center" wrapText="1"/>
    </xf>
    <xf numFmtId="38" fontId="10" fillId="0" borderId="0" xfId="1" applyFont="1" applyBorder="1" applyAlignment="1">
      <alignment vertical="center" wrapText="1"/>
    </xf>
    <xf numFmtId="38" fontId="10" fillId="0" borderId="2" xfId="1" applyFont="1" applyBorder="1" applyAlignment="1">
      <alignment vertical="center" wrapText="1"/>
    </xf>
    <xf numFmtId="38" fontId="10" fillId="0" borderId="10" xfId="1" applyFont="1" applyBorder="1" applyAlignment="1">
      <alignment wrapText="1"/>
    </xf>
    <xf numFmtId="38" fontId="10" fillId="0" borderId="0" xfId="1" applyFont="1" applyBorder="1" applyAlignment="1">
      <alignment wrapText="1"/>
    </xf>
    <xf numFmtId="38" fontId="10" fillId="0" borderId="106" xfId="1" applyFont="1" applyBorder="1" applyAlignment="1">
      <alignment horizontal="distributed" vertical="center"/>
    </xf>
    <xf numFmtId="38" fontId="10" fillId="0" borderId="10" xfId="1" applyFont="1" applyBorder="1" applyAlignment="1">
      <alignment horizontal="distributed" vertical="center"/>
    </xf>
    <xf numFmtId="38" fontId="10" fillId="0" borderId="10" xfId="1" applyFont="1" applyBorder="1" applyAlignment="1">
      <alignment vertical="center" wrapText="1"/>
    </xf>
    <xf numFmtId="38" fontId="10" fillId="0" borderId="10" xfId="1" applyFont="1" applyBorder="1" applyAlignment="1">
      <alignment horizontal="center" vertical="center" wrapText="1"/>
    </xf>
    <xf numFmtId="38" fontId="10" fillId="0" borderId="39" xfId="1" applyFont="1" applyBorder="1" applyAlignment="1">
      <alignment vertical="center" wrapText="1"/>
    </xf>
    <xf numFmtId="38" fontId="10" fillId="0" borderId="101" xfId="1" applyFont="1" applyBorder="1" applyAlignment="1">
      <alignment horizontal="left" vertical="center" wrapText="1"/>
    </xf>
    <xf numFmtId="38" fontId="10" fillId="0" borderId="9" xfId="1" applyFont="1" applyBorder="1" applyAlignment="1">
      <alignment horizontal="left" vertical="center" wrapText="1"/>
    </xf>
    <xf numFmtId="38" fontId="10" fillId="0" borderId="0" xfId="1" applyFont="1" applyBorder="1" applyAlignment="1">
      <alignment horizontal="left" vertical="center" wrapText="1"/>
    </xf>
    <xf numFmtId="38" fontId="10" fillId="0" borderId="2" xfId="1" applyFont="1" applyBorder="1" applyAlignment="1">
      <alignment horizontal="left" vertical="center" wrapText="1"/>
    </xf>
    <xf numFmtId="0" fontId="10" fillId="0" borderId="15" xfId="0" applyFont="1" applyBorder="1" applyAlignment="1">
      <alignment horizontal="distributed" vertical="center" wrapText="1" indent="1"/>
    </xf>
    <xf numFmtId="0" fontId="10" fillId="0" borderId="0" xfId="0" applyFont="1" applyAlignment="1">
      <alignment horizontal="justify" vertical="center"/>
    </xf>
    <xf numFmtId="0" fontId="10" fillId="0" borderId="0" xfId="0" applyFont="1" applyAlignment="1"/>
    <xf numFmtId="0" fontId="10" fillId="0" borderId="110" xfId="0" applyFont="1" applyBorder="1" applyAlignment="1">
      <alignment horizontal="center" vertical="center" wrapText="1"/>
    </xf>
    <xf numFmtId="0" fontId="3" fillId="0" borderId="9" xfId="0" applyFont="1" applyBorder="1">
      <alignment vertical="center"/>
    </xf>
    <xf numFmtId="0" fontId="3" fillId="0" borderId="38" xfId="0" applyFont="1" applyBorder="1">
      <alignment vertical="center"/>
    </xf>
    <xf numFmtId="0" fontId="3" fillId="0" borderId="10" xfId="0" applyFont="1" applyBorder="1">
      <alignment vertical="center"/>
    </xf>
    <xf numFmtId="0" fontId="10" fillId="0" borderId="113" xfId="0" applyFont="1" applyBorder="1" applyAlignment="1">
      <alignment horizontal="distributed" wrapText="1" indent="1"/>
    </xf>
    <xf numFmtId="0" fontId="3" fillId="0" borderId="20" xfId="0" applyFont="1" applyBorder="1">
      <alignment vertical="center"/>
    </xf>
    <xf numFmtId="0" fontId="10" fillId="0" borderId="115" xfId="0" applyFont="1" applyBorder="1" applyAlignment="1">
      <alignment horizontal="distributed" vertical="top" wrapText="1" indent="1"/>
    </xf>
    <xf numFmtId="0" fontId="3" fillId="0" borderId="45" xfId="0" applyFont="1" applyBorder="1">
      <alignment vertical="center"/>
    </xf>
    <xf numFmtId="0" fontId="15" fillId="0" borderId="0" xfId="0" applyFont="1" applyAlignment="1">
      <alignment horizontal="justify" vertical="center"/>
    </xf>
    <xf numFmtId="0" fontId="3" fillId="0" borderId="0" xfId="0" applyFont="1" applyAlignment="1">
      <alignment vertical="distributed" wrapText="1"/>
    </xf>
    <xf numFmtId="0" fontId="17" fillId="0" borderId="0" xfId="2" applyFont="1"/>
    <xf numFmtId="3" fontId="17" fillId="0" borderId="0" xfId="2" applyNumberFormat="1" applyFont="1"/>
    <xf numFmtId="0" fontId="18" fillId="0" borderId="0" xfId="2" applyFont="1" applyAlignment="1">
      <alignment horizontal="right" vertical="center"/>
    </xf>
    <xf numFmtId="0" fontId="17" fillId="0" borderId="0" xfId="2" applyFont="1" applyAlignment="1">
      <alignment vertical="center"/>
    </xf>
    <xf numFmtId="3" fontId="17" fillId="0" borderId="0" xfId="2" applyNumberFormat="1" applyFont="1" applyAlignment="1">
      <alignment vertical="center"/>
    </xf>
    <xf numFmtId="3" fontId="19" fillId="0" borderId="0" xfId="2" applyNumberFormat="1" applyFont="1" applyAlignment="1">
      <alignment horizontal="center" vertical="center"/>
    </xf>
    <xf numFmtId="0" fontId="17" fillId="0" borderId="0" xfId="2" applyFont="1" applyAlignment="1">
      <alignment horizontal="right" vertical="center"/>
    </xf>
    <xf numFmtId="3" fontId="17" fillId="0" borderId="0" xfId="2" applyNumberFormat="1" applyFont="1" applyAlignment="1">
      <alignment horizontal="center" vertical="center"/>
    </xf>
    <xf numFmtId="0" fontId="17" fillId="0" borderId="0" xfId="2" applyFont="1" applyAlignment="1">
      <alignment horizontal="distributed" vertical="center"/>
    </xf>
    <xf numFmtId="0" fontId="21" fillId="0" borderId="19" xfId="2" applyFont="1" applyBorder="1" applyAlignment="1">
      <alignment horizontal="right" vertical="center"/>
    </xf>
    <xf numFmtId="3" fontId="21" fillId="0" borderId="19" xfId="2" applyNumberFormat="1" applyFont="1" applyBorder="1" applyAlignment="1">
      <alignment vertical="center"/>
    </xf>
    <xf numFmtId="0" fontId="21" fillId="0" borderId="19" xfId="2" applyFont="1" applyBorder="1" applyAlignment="1">
      <alignment vertical="center"/>
    </xf>
    <xf numFmtId="0" fontId="21" fillId="0" borderId="19" xfId="2" applyFont="1" applyBorder="1" applyAlignment="1">
      <alignment horizontal="center" vertical="center"/>
    </xf>
    <xf numFmtId="0" fontId="21" fillId="0" borderId="119" xfId="2" applyFont="1" applyBorder="1" applyAlignment="1">
      <alignment vertical="center"/>
    </xf>
    <xf numFmtId="3" fontId="21" fillId="0" borderId="119" xfId="2" applyNumberFormat="1" applyFont="1" applyBorder="1" applyAlignment="1">
      <alignment vertical="center"/>
    </xf>
    <xf numFmtId="56" fontId="21" fillId="0" borderId="82" xfId="2" applyNumberFormat="1" applyFont="1" applyBorder="1" applyAlignment="1">
      <alignment horizontal="left" vertical="center"/>
    </xf>
    <xf numFmtId="0" fontId="17" fillId="0" borderId="119" xfId="2" applyFont="1" applyBorder="1" applyAlignment="1">
      <alignment vertical="center"/>
    </xf>
    <xf numFmtId="0" fontId="17" fillId="0" borderId="82" xfId="2" applyFont="1" applyBorder="1" applyAlignment="1">
      <alignment vertical="center"/>
    </xf>
    <xf numFmtId="3" fontId="17" fillId="0" borderId="0" xfId="2" applyNumberFormat="1" applyFont="1" applyAlignment="1">
      <alignment horizontal="right"/>
    </xf>
    <xf numFmtId="0" fontId="3" fillId="0" borderId="0" xfId="0" applyFont="1" applyAlignment="1">
      <alignment horizontal="center" vertical="center"/>
    </xf>
    <xf numFmtId="0" fontId="5" fillId="0" borderId="0" xfId="0" applyFont="1">
      <alignment vertical="center"/>
    </xf>
    <xf numFmtId="0" fontId="5" fillId="0" borderId="7" xfId="0" applyFont="1" applyBorder="1" applyAlignment="1">
      <alignment horizontal="right" vertical="center" wrapText="1"/>
    </xf>
    <xf numFmtId="0" fontId="5" fillId="0" borderId="20" xfId="0" applyFont="1" applyBorder="1" applyAlignment="1">
      <alignment vertical="center" wrapText="1"/>
    </xf>
    <xf numFmtId="0" fontId="6" fillId="0" borderId="0" xfId="0" applyFont="1" applyAlignment="1">
      <alignment vertical="center" wrapText="1"/>
    </xf>
    <xf numFmtId="0" fontId="5" fillId="0" borderId="3" xfId="0" applyFont="1" applyBorder="1" applyAlignment="1">
      <alignment horizontal="right" vertical="top" wrapText="1"/>
    </xf>
    <xf numFmtId="0" fontId="5" fillId="0" borderId="3" xfId="0" applyFont="1" applyBorder="1" applyAlignment="1">
      <alignment horizontal="right" vertical="center" wrapText="1"/>
    </xf>
    <xf numFmtId="0" fontId="5" fillId="0" borderId="38" xfId="0" applyFont="1" applyBorder="1" applyAlignment="1">
      <alignment vertical="center" wrapText="1"/>
    </xf>
    <xf numFmtId="0" fontId="6" fillId="0" borderId="19" xfId="0" applyFont="1" applyBorder="1" applyAlignment="1">
      <alignment vertical="center" wrapText="1"/>
    </xf>
    <xf numFmtId="0" fontId="5" fillId="0" borderId="8" xfId="0" applyFont="1" applyBorder="1" applyAlignment="1">
      <alignment horizontal="right" vertical="center" wrapText="1"/>
    </xf>
    <xf numFmtId="0" fontId="5" fillId="0" borderId="45" xfId="0" applyFont="1" applyBorder="1" applyAlignment="1">
      <alignment vertical="center" wrapText="1"/>
    </xf>
    <xf numFmtId="0" fontId="5" fillId="0" borderId="0" xfId="0" applyFont="1" applyAlignment="1">
      <alignment vertical="center" shrinkToFit="1"/>
    </xf>
    <xf numFmtId="0" fontId="10" fillId="0" borderId="97" xfId="0" applyFont="1" applyBorder="1" applyAlignment="1">
      <alignment horizontal="distributed" vertical="center" wrapText="1" indent="1"/>
    </xf>
    <xf numFmtId="38" fontId="25" fillId="0" borderId="0" xfId="0" applyNumberFormat="1" applyFont="1">
      <alignment vertical="center"/>
    </xf>
    <xf numFmtId="0" fontId="25" fillId="0" borderId="0" xfId="0" applyFont="1">
      <alignment vertical="center"/>
    </xf>
    <xf numFmtId="38" fontId="10" fillId="0" borderId="10" xfId="1" applyFont="1" applyBorder="1" applyAlignment="1">
      <alignment horizontal="right" wrapText="1"/>
    </xf>
    <xf numFmtId="38" fontId="3" fillId="0" borderId="0" xfId="0" applyNumberFormat="1" applyFont="1">
      <alignment vertical="center"/>
    </xf>
    <xf numFmtId="38" fontId="10" fillId="0" borderId="112" xfId="1" applyFont="1" applyBorder="1" applyAlignment="1">
      <alignment horizontal="right" vertical="center" wrapText="1"/>
    </xf>
    <xf numFmtId="38" fontId="10" fillId="0" borderId="5" xfId="1" applyFont="1" applyBorder="1" applyAlignment="1">
      <alignment vertical="center" wrapText="1"/>
    </xf>
    <xf numFmtId="38" fontId="10" fillId="0" borderId="117" xfId="1" applyFont="1" applyBorder="1" applyAlignment="1">
      <alignment horizontal="right" vertical="center" wrapTex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left" vertical="center" shrinkToFit="1"/>
    </xf>
    <xf numFmtId="0" fontId="5" fillId="0" borderId="0" xfId="0" applyFont="1" applyAlignment="1">
      <alignment horizontal="distributed" vertical="center" shrinkToFit="1"/>
    </xf>
    <xf numFmtId="0" fontId="3" fillId="0" borderId="0" xfId="0" applyFont="1" applyAlignment="1">
      <alignment horizontal="right" vertical="center" indent="2" shrinkToFit="1"/>
    </xf>
    <xf numFmtId="0" fontId="3" fillId="0" borderId="1" xfId="0" applyFont="1" applyBorder="1" applyAlignment="1">
      <alignment horizontal="center" vertical="center" shrinkToFit="1"/>
    </xf>
    <xf numFmtId="0" fontId="3" fillId="0" borderId="57" xfId="0" applyFont="1" applyBorder="1" applyAlignment="1">
      <alignment horizontal="distributed" vertical="center" indent="1" shrinkToFit="1"/>
    </xf>
    <xf numFmtId="0" fontId="3" fillId="0" borderId="58" xfId="0" applyFont="1" applyBorder="1" applyAlignment="1">
      <alignment horizontal="distributed" vertical="center" indent="1" shrinkToFit="1"/>
    </xf>
    <xf numFmtId="0" fontId="3" fillId="0" borderId="59" xfId="0" applyFont="1" applyBorder="1" applyAlignment="1">
      <alignment horizontal="distributed" vertical="center" indent="1" shrinkToFit="1"/>
    </xf>
    <xf numFmtId="0" fontId="3" fillId="0" borderId="58"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61"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18" xfId="0" applyFont="1" applyBorder="1" applyAlignment="1">
      <alignment horizontal="distributed" vertical="center" indent="1" shrinkToFit="1"/>
    </xf>
    <xf numFmtId="0" fontId="3" fillId="0" borderId="62"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63" xfId="0" applyFont="1" applyBorder="1" applyAlignment="1">
      <alignment horizontal="distributed" vertical="center" indent="1" shrinkToFit="1"/>
    </xf>
    <xf numFmtId="0" fontId="3" fillId="0" borderId="40" xfId="0" applyFont="1" applyBorder="1" applyAlignment="1">
      <alignment horizontal="distributed" vertical="center" indent="1" shrinkToFit="1"/>
    </xf>
    <xf numFmtId="0" fontId="3" fillId="0" borderId="41" xfId="0" applyFont="1" applyBorder="1" applyAlignment="1">
      <alignment horizontal="distributed" vertical="center" indent="1" shrinkToFit="1"/>
    </xf>
    <xf numFmtId="0" fontId="3" fillId="0" borderId="35"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38" xfId="0" applyFont="1" applyBorder="1" applyAlignment="1">
      <alignment horizontal="distributed" vertical="center" indent="1" shrinkToFit="1"/>
    </xf>
    <xf numFmtId="0" fontId="3" fillId="0" borderId="65" xfId="0" applyFont="1" applyBorder="1" applyAlignment="1">
      <alignment horizontal="distributed" vertical="center" indent="1" shrinkToFit="1"/>
    </xf>
    <xf numFmtId="0" fontId="3" fillId="0" borderId="42" xfId="0" applyFont="1" applyBorder="1" applyAlignment="1">
      <alignment horizontal="distributed" vertical="center" indent="1" shrinkToFit="1"/>
    </xf>
    <xf numFmtId="0" fontId="3" fillId="0" borderId="43" xfId="0" applyFont="1" applyBorder="1" applyAlignment="1">
      <alignment horizontal="distributed" vertical="center" indent="1" shrinkToFit="1"/>
    </xf>
    <xf numFmtId="0" fontId="3" fillId="0" borderId="40"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7" xfId="0" applyFont="1" applyBorder="1" applyAlignment="1">
      <alignment horizontal="center" vertical="center" shrinkToFit="1"/>
    </xf>
    <xf numFmtId="0" fontId="6" fillId="0" borderId="0" xfId="0" applyFont="1" applyAlignment="1">
      <alignment horizontal="left" vertical="top" wrapText="1" shrinkToFit="1"/>
    </xf>
    <xf numFmtId="0" fontId="6" fillId="0" borderId="0" xfId="0" applyFont="1" applyAlignment="1">
      <alignment horizontal="left" vertical="top"/>
    </xf>
    <xf numFmtId="0" fontId="6" fillId="0" borderId="0" xfId="0" applyFont="1" applyAlignment="1">
      <alignment horizontal="left" vertical="top" shrinkToFit="1"/>
    </xf>
    <xf numFmtId="0" fontId="3" fillId="0" borderId="67" xfId="0" applyFont="1" applyBorder="1" applyAlignment="1">
      <alignment horizontal="distributed" vertical="center" indent="1" shrinkToFit="1"/>
    </xf>
    <xf numFmtId="0" fontId="3" fillId="0" borderId="68" xfId="0" applyFont="1" applyBorder="1" applyAlignment="1">
      <alignment horizontal="distributed" vertical="center" indent="1" shrinkToFit="1"/>
    </xf>
    <xf numFmtId="0" fontId="3" fillId="0" borderId="69" xfId="0" applyFont="1" applyBorder="1" applyAlignment="1">
      <alignment horizontal="distributed" vertical="center" indent="1" shrinkToFit="1"/>
    </xf>
    <xf numFmtId="0" fontId="3" fillId="0" borderId="70"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35" xfId="0" applyFont="1" applyBorder="1" applyAlignment="1">
      <alignment horizontal="center" vertical="center" wrapText="1" shrinkToFit="1"/>
    </xf>
    <xf numFmtId="0" fontId="6" fillId="0" borderId="0" xfId="0" applyFont="1" applyAlignment="1">
      <alignment horizontal="left" vertical="center" shrinkToFit="1"/>
    </xf>
    <xf numFmtId="0" fontId="6" fillId="0" borderId="7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7" fillId="0" borderId="0" xfId="0" applyFont="1" applyAlignment="1">
      <alignment horizontal="center" vertical="center" shrinkToFit="1"/>
    </xf>
    <xf numFmtId="0" fontId="1" fillId="0" borderId="85" xfId="0" applyFont="1" applyBorder="1" applyAlignment="1">
      <alignment horizontal="center" vertical="center" shrinkToFit="1"/>
    </xf>
    <xf numFmtId="0" fontId="1" fillId="0" borderId="83" xfId="0" applyFont="1" applyBorder="1" applyAlignment="1">
      <alignment horizontal="center" vertical="center" shrinkToFit="1"/>
    </xf>
    <xf numFmtId="0" fontId="6" fillId="0" borderId="0" xfId="0" applyFont="1" applyAlignment="1">
      <alignment horizontal="center" vertical="center" shrinkToFit="1"/>
    </xf>
    <xf numFmtId="0" fontId="6" fillId="0" borderId="19"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8" xfId="0" applyFont="1" applyBorder="1" applyAlignment="1">
      <alignment vertical="center" shrinkToFit="1"/>
    </xf>
    <xf numFmtId="0" fontId="6" fillId="0" borderId="0" xfId="0" applyFont="1" applyAlignment="1">
      <alignment vertical="center" shrinkToFit="1"/>
    </xf>
    <xf numFmtId="176" fontId="6" fillId="0" borderId="82" xfId="0" applyNumberFormat="1" applyFont="1" applyBorder="1" applyAlignment="1">
      <alignment horizontal="center" vertical="center" shrinkToFit="1"/>
    </xf>
    <xf numFmtId="176" fontId="6" fillId="0" borderId="76" xfId="0" applyNumberFormat="1" applyFont="1" applyBorder="1" applyAlignment="1">
      <alignment horizontal="center" vertical="center" shrinkToFit="1"/>
    </xf>
    <xf numFmtId="176" fontId="6" fillId="0" borderId="84" xfId="0" applyNumberFormat="1" applyFont="1" applyBorder="1" applyAlignment="1">
      <alignment horizontal="center" vertical="center" shrinkToFit="1"/>
    </xf>
    <xf numFmtId="176" fontId="6" fillId="0" borderId="77" xfId="0" applyNumberFormat="1"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0" xfId="0" applyFont="1" applyAlignment="1">
      <alignment horizontal="left" vertical="center"/>
    </xf>
    <xf numFmtId="0" fontId="6" fillId="0" borderId="86"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177" fontId="10" fillId="0" borderId="89" xfId="0" applyNumberFormat="1" applyFont="1" applyBorder="1" applyAlignment="1">
      <alignment horizontal="center" vertical="center" shrinkToFit="1"/>
    </xf>
    <xf numFmtId="177" fontId="10" fillId="0" borderId="90" xfId="0" applyNumberFormat="1"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89" xfId="0" applyFont="1" applyBorder="1" applyAlignment="1">
      <alignment horizontal="center" vertical="center" shrinkToFit="1"/>
    </xf>
    <xf numFmtId="0" fontId="6" fillId="0" borderId="8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93" xfId="0" applyFont="1" applyBorder="1" applyAlignment="1">
      <alignment horizontal="center" vertical="center" shrinkToFit="1"/>
    </xf>
    <xf numFmtId="177" fontId="10" fillId="0" borderId="93" xfId="0" applyNumberFormat="1" applyFont="1" applyBorder="1" applyAlignment="1">
      <alignment horizontal="center" vertical="center" shrinkToFit="1"/>
    </xf>
    <xf numFmtId="177" fontId="10" fillId="0" borderId="94" xfId="0" applyNumberFormat="1" applyFont="1" applyBorder="1" applyAlignment="1">
      <alignment horizontal="center" vertical="center" shrinkToFit="1"/>
    </xf>
    <xf numFmtId="0" fontId="10" fillId="0" borderId="100" xfId="0" applyFont="1" applyBorder="1" applyAlignment="1">
      <alignment horizontal="center" vertical="center" wrapText="1"/>
    </xf>
    <xf numFmtId="0" fontId="10" fillId="0" borderId="105" xfId="0" applyFont="1" applyBorder="1" applyAlignment="1">
      <alignment horizontal="center" vertical="center" wrapText="1"/>
    </xf>
    <xf numFmtId="38" fontId="10" fillId="0" borderId="101" xfId="1" applyFont="1" applyBorder="1" applyAlignment="1">
      <alignment horizontal="right" vertical="center" wrapText="1"/>
    </xf>
    <xf numFmtId="38" fontId="10" fillId="0" borderId="102" xfId="1" applyFont="1" applyBorder="1" applyAlignment="1">
      <alignment horizontal="right" vertical="center" wrapText="1"/>
    </xf>
    <xf numFmtId="38" fontId="10" fillId="0" borderId="106" xfId="1" applyFont="1" applyBorder="1" applyAlignment="1">
      <alignment horizontal="right" vertical="center" wrapText="1"/>
    </xf>
    <xf numFmtId="38" fontId="10" fillId="0" borderId="107" xfId="1" applyFont="1" applyBorder="1" applyAlignment="1">
      <alignment horizontal="right" vertical="center" wrapText="1"/>
    </xf>
    <xf numFmtId="38" fontId="10" fillId="0" borderId="99" xfId="1" applyFont="1" applyBorder="1" applyAlignment="1">
      <alignment horizontal="left" wrapText="1"/>
    </xf>
    <xf numFmtId="38" fontId="10" fillId="0" borderId="5" xfId="1" applyFont="1" applyBorder="1" applyAlignment="1">
      <alignment horizontal="left" wrapText="1"/>
    </xf>
    <xf numFmtId="0" fontId="10" fillId="0" borderId="100" xfId="0" applyFont="1" applyBorder="1" applyAlignment="1">
      <alignment horizontal="distributed" vertical="center" wrapText="1" indent="1"/>
    </xf>
    <xf numFmtId="0" fontId="10" fillId="0" borderId="104" xfId="0" applyFont="1" applyBorder="1" applyAlignment="1">
      <alignment horizontal="distributed" vertical="center" wrapText="1" indent="1"/>
    </xf>
    <xf numFmtId="0" fontId="10" fillId="0" borderId="105" xfId="0" applyFont="1" applyBorder="1" applyAlignment="1">
      <alignment horizontal="distributed" vertical="center" wrapText="1" indent="1"/>
    </xf>
    <xf numFmtId="38" fontId="10" fillId="0" borderId="28" xfId="1" applyFont="1" applyBorder="1" applyAlignment="1">
      <alignment horizontal="right" vertical="center" wrapText="1"/>
    </xf>
    <xf numFmtId="38" fontId="10" fillId="0" borderId="30" xfId="1" applyFont="1" applyBorder="1" applyAlignment="1">
      <alignment horizontal="right" vertical="center" wrapText="1"/>
    </xf>
    <xf numFmtId="38" fontId="10" fillId="0" borderId="101" xfId="1" applyFont="1" applyBorder="1" applyAlignment="1">
      <alignment horizontal="distributed" wrapText="1"/>
    </xf>
    <xf numFmtId="38" fontId="10" fillId="0" borderId="9" xfId="1" applyFont="1" applyBorder="1" applyAlignment="1">
      <alignment horizontal="distributed" wrapText="1"/>
    </xf>
    <xf numFmtId="38" fontId="10" fillId="0" borderId="103" xfId="1" applyFont="1" applyBorder="1" applyAlignment="1">
      <alignment horizontal="center" wrapText="1"/>
    </xf>
    <xf numFmtId="38" fontId="10" fillId="0" borderId="28" xfId="1" applyFont="1" applyBorder="1" applyAlignment="1">
      <alignment horizontal="distributed"/>
    </xf>
    <xf numFmtId="38" fontId="10" fillId="0" borderId="0" xfId="1" applyFont="1" applyBorder="1" applyAlignment="1">
      <alignment horizontal="distributed"/>
    </xf>
    <xf numFmtId="38" fontId="10" fillId="0" borderId="10" xfId="1" applyFont="1" applyBorder="1" applyAlignment="1">
      <alignment horizontal="right" wrapText="1"/>
    </xf>
    <xf numFmtId="38" fontId="10" fillId="0" borderId="5" xfId="1" applyFont="1" applyBorder="1" applyAlignment="1">
      <alignment horizontal="center" wrapText="1"/>
    </xf>
    <xf numFmtId="0" fontId="5" fillId="0" borderId="0" xfId="0" applyFont="1" applyAlignment="1">
      <alignment horizontal="center" vertical="center"/>
    </xf>
    <xf numFmtId="0" fontId="10" fillId="0" borderId="95"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38" fontId="10" fillId="0" borderId="98" xfId="1" applyFont="1" applyBorder="1" applyAlignment="1">
      <alignment horizontal="right" vertical="center" wrapText="1"/>
    </xf>
    <xf numFmtId="38" fontId="10" fillId="0" borderId="99" xfId="1" applyFont="1" applyBorder="1" applyAlignment="1">
      <alignment horizontal="left" vertical="center" wrapText="1"/>
    </xf>
    <xf numFmtId="38" fontId="10" fillId="0" borderId="5" xfId="1" applyFont="1" applyBorder="1" applyAlignment="1">
      <alignment horizontal="left" vertical="center" wrapText="1"/>
    </xf>
    <xf numFmtId="38" fontId="10" fillId="0" borderId="6" xfId="1" applyFont="1" applyBorder="1" applyAlignment="1">
      <alignment horizontal="left" vertical="center" wrapText="1"/>
    </xf>
    <xf numFmtId="0" fontId="10" fillId="0" borderId="101" xfId="0" applyFont="1" applyBorder="1" applyAlignment="1">
      <alignment vertical="center" wrapText="1"/>
    </xf>
    <xf numFmtId="0" fontId="10" fillId="0" borderId="11" xfId="0" applyFont="1" applyBorder="1" applyAlignment="1">
      <alignment vertical="center" wrapText="1"/>
    </xf>
    <xf numFmtId="0" fontId="10" fillId="0" borderId="28" xfId="0" applyFont="1" applyBorder="1" applyAlignment="1">
      <alignment vertical="center" wrapText="1"/>
    </xf>
    <xf numFmtId="0" fontId="10" fillId="0" borderId="2" xfId="0" applyFont="1" applyBorder="1" applyAlignment="1">
      <alignment vertical="center" wrapText="1"/>
    </xf>
    <xf numFmtId="0" fontId="10" fillId="0" borderId="106" xfId="0" applyFont="1" applyBorder="1" applyAlignment="1">
      <alignment vertical="center" wrapText="1"/>
    </xf>
    <xf numFmtId="0" fontId="10" fillId="0" borderId="39" xfId="0" applyFont="1" applyBorder="1" applyAlignment="1">
      <alignment vertical="center" wrapText="1"/>
    </xf>
    <xf numFmtId="0" fontId="10" fillId="0" borderId="3" xfId="0" applyFont="1" applyBorder="1" applyAlignment="1">
      <alignment horizontal="distributed" vertical="center" wrapText="1"/>
    </xf>
    <xf numFmtId="0" fontId="10" fillId="0" borderId="0" xfId="0" applyFont="1" applyAlignment="1">
      <alignment horizontal="distributed" vertical="center" wrapText="1"/>
    </xf>
    <xf numFmtId="38" fontId="10" fillId="0" borderId="0" xfId="1" applyFont="1" applyBorder="1" applyAlignment="1">
      <alignment horizontal="center" vertical="center"/>
    </xf>
    <xf numFmtId="0" fontId="10" fillId="0" borderId="10" xfId="0" applyFont="1" applyBorder="1" applyAlignment="1">
      <alignment horizontal="distributed" vertical="center" wrapText="1"/>
    </xf>
    <xf numFmtId="38" fontId="10" fillId="0" borderId="10" xfId="1" applyFont="1" applyBorder="1" applyAlignment="1">
      <alignment horizontal="center" vertical="center"/>
    </xf>
    <xf numFmtId="0" fontId="10" fillId="0" borderId="97" xfId="0" applyFont="1" applyBorder="1" applyAlignment="1">
      <alignment horizontal="distributed" vertical="center" wrapText="1" indent="1"/>
    </xf>
    <xf numFmtId="38" fontId="10" fillId="0" borderId="112" xfId="1" applyFont="1" applyBorder="1" applyAlignment="1">
      <alignment horizontal="right" vertical="center" wrapText="1"/>
    </xf>
    <xf numFmtId="0" fontId="10" fillId="0" borderId="9" xfId="0" applyFont="1" applyBorder="1" applyAlignment="1">
      <alignment horizontal="distributed" vertical="center" wrapText="1"/>
    </xf>
    <xf numFmtId="38" fontId="10" fillId="0" borderId="9" xfId="1" applyFont="1" applyBorder="1" applyAlignment="1">
      <alignment horizontal="center" vertical="center"/>
    </xf>
    <xf numFmtId="38" fontId="10" fillId="0" borderId="7" xfId="1" applyFont="1" applyBorder="1" applyAlignment="1">
      <alignment vertical="center" wrapText="1"/>
    </xf>
    <xf numFmtId="38" fontId="10" fillId="0" borderId="9" xfId="1" applyFont="1" applyBorder="1" applyAlignment="1">
      <alignment vertical="center" wrapText="1"/>
    </xf>
    <xf numFmtId="38" fontId="10" fillId="0" borderId="3" xfId="1" applyFont="1" applyBorder="1" applyAlignment="1">
      <alignment vertical="center" wrapText="1"/>
    </xf>
    <xf numFmtId="38" fontId="10" fillId="0" borderId="0" xfId="1" applyFont="1" applyBorder="1" applyAlignment="1">
      <alignment vertical="center" wrapText="1"/>
    </xf>
    <xf numFmtId="38" fontId="10" fillId="0" borderId="8" xfId="1" applyFont="1" applyBorder="1" applyAlignment="1">
      <alignment vertical="center" wrapText="1"/>
    </xf>
    <xf numFmtId="38" fontId="10" fillId="0" borderId="10" xfId="1" applyFont="1" applyBorder="1" applyAlignment="1">
      <alignment vertical="center" wrapText="1"/>
    </xf>
    <xf numFmtId="38" fontId="10" fillId="0" borderId="108" xfId="1" applyFont="1" applyBorder="1" applyAlignment="1">
      <alignment horizontal="right" vertical="center" wrapText="1"/>
    </xf>
    <xf numFmtId="0" fontId="10" fillId="0" borderId="109"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11" xfId="0" applyFont="1" applyBorder="1" applyAlignment="1">
      <alignment horizontal="center" vertical="center" wrapText="1"/>
    </xf>
    <xf numFmtId="38" fontId="10" fillId="0" borderId="114" xfId="1" applyFont="1" applyBorder="1" applyAlignment="1">
      <alignment horizontal="right" vertical="center" wrapText="1"/>
    </xf>
    <xf numFmtId="38" fontId="10" fillId="0" borderId="116" xfId="1" applyFont="1" applyBorder="1" applyAlignment="1">
      <alignment horizontal="right" vertical="center" wrapText="1"/>
    </xf>
    <xf numFmtId="0" fontId="6" fillId="0" borderId="0" xfId="0" applyFont="1" applyAlignment="1">
      <alignment vertical="distributed" wrapText="1"/>
    </xf>
    <xf numFmtId="38" fontId="10" fillId="0" borderId="4" xfId="1" applyFont="1" applyBorder="1" applyAlignment="1">
      <alignment vertical="center" wrapText="1"/>
    </xf>
    <xf numFmtId="38" fontId="10" fillId="0" borderId="5" xfId="1" applyFont="1" applyBorder="1" applyAlignment="1">
      <alignment vertical="center" wrapText="1"/>
    </xf>
    <xf numFmtId="0" fontId="10" fillId="0" borderId="99" xfId="0" applyFont="1" applyBorder="1" applyAlignment="1">
      <alignment vertical="center" wrapText="1"/>
    </xf>
    <xf numFmtId="0" fontId="10" fillId="0" borderId="6" xfId="0" applyFont="1" applyBorder="1" applyAlignment="1">
      <alignment vertical="center" wrapText="1"/>
    </xf>
    <xf numFmtId="38" fontId="10" fillId="0" borderId="16" xfId="1" applyFont="1" applyBorder="1" applyAlignment="1">
      <alignment horizontal="center" vertical="center" wrapText="1"/>
    </xf>
    <xf numFmtId="38" fontId="10" fillId="0" borderId="118" xfId="1" applyFont="1" applyBorder="1" applyAlignment="1">
      <alignment vertical="center" wrapText="1"/>
    </xf>
    <xf numFmtId="38" fontId="10" fillId="0" borderId="16" xfId="1" applyFont="1" applyBorder="1" applyAlignment="1">
      <alignment vertical="center" wrapText="1"/>
    </xf>
    <xf numFmtId="38" fontId="10" fillId="0" borderId="17" xfId="1"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38" fontId="10" fillId="0" borderId="5" xfId="1" applyFont="1" applyBorder="1" applyAlignment="1">
      <alignment horizontal="center" vertical="center" wrapText="1"/>
    </xf>
    <xf numFmtId="0" fontId="19" fillId="0" borderId="0" xfId="2" applyFont="1" applyAlignment="1">
      <alignment horizontal="center" vertical="center"/>
    </xf>
    <xf numFmtId="3" fontId="17" fillId="0" borderId="0" xfId="2" applyNumberFormat="1" applyFont="1" applyAlignment="1">
      <alignment horizontal="center" vertical="center"/>
    </xf>
    <xf numFmtId="3" fontId="21" fillId="0" borderId="19" xfId="2" applyNumberFormat="1" applyFont="1" applyBorder="1" applyAlignment="1">
      <alignment vertical="center"/>
    </xf>
    <xf numFmtId="0" fontId="17" fillId="0" borderId="29" xfId="2" applyFont="1" applyBorder="1" applyAlignment="1">
      <alignment horizontal="distributed" vertical="center" indent="4"/>
    </xf>
    <xf numFmtId="0" fontId="17" fillId="0" borderId="24" xfId="2" applyFont="1" applyBorder="1" applyAlignment="1">
      <alignment horizontal="distributed" vertical="center" indent="4"/>
    </xf>
    <xf numFmtId="0" fontId="17" fillId="0" borderId="25" xfId="2" applyFont="1" applyBorder="1" applyAlignment="1">
      <alignment horizontal="distributed" vertical="center" indent="4"/>
    </xf>
    <xf numFmtId="3" fontId="17" fillId="0" borderId="29" xfId="2" applyNumberFormat="1" applyFont="1" applyBorder="1" applyAlignment="1">
      <alignment horizontal="center" vertical="center"/>
    </xf>
    <xf numFmtId="3" fontId="17" fillId="0" borderId="24" xfId="2" applyNumberFormat="1" applyFont="1" applyBorder="1" applyAlignment="1">
      <alignment horizontal="center" vertical="center"/>
    </xf>
    <xf numFmtId="3" fontId="17" fillId="0" borderId="25" xfId="2" applyNumberFormat="1" applyFont="1" applyBorder="1" applyAlignment="1">
      <alignment horizontal="center" vertical="center"/>
    </xf>
    <xf numFmtId="3" fontId="17" fillId="0" borderId="27" xfId="2" applyNumberFormat="1" applyFont="1" applyBorder="1" applyAlignment="1">
      <alignment horizontal="center" vertical="center"/>
    </xf>
    <xf numFmtId="3" fontId="17" fillId="0" borderId="19" xfId="2" applyNumberFormat="1" applyFont="1" applyBorder="1" applyAlignment="1">
      <alignment horizontal="center" vertical="center"/>
    </xf>
    <xf numFmtId="3" fontId="17" fillId="0" borderId="26" xfId="2" applyNumberFormat="1" applyFont="1" applyBorder="1" applyAlignment="1">
      <alignment horizontal="center" vertical="center"/>
    </xf>
    <xf numFmtId="0" fontId="17" fillId="0" borderId="85" xfId="2" applyFont="1" applyBorder="1" applyAlignment="1">
      <alignment horizontal="center" vertical="center"/>
    </xf>
    <xf numFmtId="0" fontId="17" fillId="0" borderId="82" xfId="2" applyFont="1" applyBorder="1" applyAlignment="1">
      <alignment horizontal="center" vertical="center"/>
    </xf>
    <xf numFmtId="0" fontId="17" fillId="0" borderId="27" xfId="2" applyFont="1" applyBorder="1" applyAlignment="1">
      <alignment horizontal="distributed" vertical="center" indent="4"/>
    </xf>
    <xf numFmtId="0" fontId="17" fillId="0" borderId="19" xfId="2" applyFont="1" applyBorder="1" applyAlignment="1">
      <alignment horizontal="distributed" vertical="center" indent="4"/>
    </xf>
    <xf numFmtId="0" fontId="17" fillId="0" borderId="26" xfId="2" applyFont="1" applyBorder="1" applyAlignment="1">
      <alignment horizontal="distributed" vertical="center" indent="4"/>
    </xf>
    <xf numFmtId="3" fontId="21" fillId="0" borderId="25" xfId="2" applyNumberFormat="1" applyFont="1" applyBorder="1" applyAlignment="1">
      <alignment horizontal="center" vertical="center"/>
    </xf>
    <xf numFmtId="3" fontId="21" fillId="0" borderId="30" xfId="2" applyNumberFormat="1" applyFont="1" applyBorder="1" applyAlignment="1">
      <alignment horizontal="center" vertical="center"/>
    </xf>
    <xf numFmtId="3" fontId="21" fillId="0" borderId="26" xfId="2" applyNumberFormat="1" applyFont="1" applyBorder="1" applyAlignment="1">
      <alignment horizontal="center" vertical="center"/>
    </xf>
    <xf numFmtId="0" fontId="22" fillId="0" borderId="29" xfId="2" applyFont="1" applyBorder="1" applyAlignment="1">
      <alignment horizontal="center" vertical="center" wrapText="1"/>
    </xf>
    <xf numFmtId="0" fontId="22" fillId="0" borderId="24" xfId="2" applyFont="1" applyBorder="1" applyAlignment="1">
      <alignment horizontal="center" vertical="center" wrapText="1"/>
    </xf>
    <xf numFmtId="0" fontId="22" fillId="0" borderId="25" xfId="2" applyFont="1" applyBorder="1" applyAlignment="1">
      <alignment horizontal="center" vertical="center" wrapText="1"/>
    </xf>
    <xf numFmtId="0" fontId="22" fillId="0" borderId="28" xfId="2" applyFont="1" applyBorder="1" applyAlignment="1">
      <alignment horizontal="center" vertical="center" wrapText="1"/>
    </xf>
    <xf numFmtId="0" fontId="22" fillId="0" borderId="0" xfId="2" applyFont="1" applyAlignment="1">
      <alignment horizontal="center" vertical="center" wrapText="1"/>
    </xf>
    <xf numFmtId="0" fontId="22" fillId="0" borderId="30" xfId="2" applyFont="1" applyBorder="1" applyAlignment="1">
      <alignment horizontal="center" vertical="center" wrapText="1"/>
    </xf>
    <xf numFmtId="0" fontId="22" fillId="0" borderId="27"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26" xfId="2" applyFont="1" applyBorder="1" applyAlignment="1">
      <alignment horizontal="center" vertical="center" wrapText="1"/>
    </xf>
    <xf numFmtId="3" fontId="17" fillId="0" borderId="29" xfId="2" applyNumberFormat="1" applyFont="1" applyBorder="1" applyAlignment="1">
      <alignment horizontal="right" vertical="center"/>
    </xf>
    <xf numFmtId="3" fontId="17" fillId="0" borderId="24" xfId="2" applyNumberFormat="1" applyFont="1" applyBorder="1" applyAlignment="1">
      <alignment horizontal="right" vertical="center"/>
    </xf>
    <xf numFmtId="3" fontId="17" fillId="0" borderId="28" xfId="2" applyNumberFormat="1" applyFont="1" applyBorder="1" applyAlignment="1">
      <alignment horizontal="right" vertical="center"/>
    </xf>
    <xf numFmtId="3" fontId="17" fillId="0" borderId="0" xfId="2" applyNumberFormat="1" applyFont="1" applyAlignment="1">
      <alignment horizontal="right" vertical="center"/>
    </xf>
    <xf numFmtId="3" fontId="17" fillId="0" borderId="27" xfId="2" applyNumberFormat="1" applyFont="1" applyBorder="1" applyAlignment="1">
      <alignment horizontal="right" vertical="center"/>
    </xf>
    <xf numFmtId="3" fontId="17" fillId="0" borderId="19" xfId="2" applyNumberFormat="1" applyFont="1" applyBorder="1" applyAlignment="1">
      <alignment horizontal="right" vertical="center"/>
    </xf>
    <xf numFmtId="0" fontId="17" fillId="0" borderId="29" xfId="2" applyFont="1" applyBorder="1" applyAlignment="1">
      <alignment horizontal="center" vertical="center"/>
    </xf>
    <xf numFmtId="0" fontId="17" fillId="0" borderId="24" xfId="2" applyFont="1" applyBorder="1" applyAlignment="1">
      <alignment horizontal="center" vertical="center"/>
    </xf>
    <xf numFmtId="0" fontId="17" fillId="0" borderId="25" xfId="2" applyFont="1" applyBorder="1" applyAlignment="1">
      <alignment horizontal="center" vertical="center"/>
    </xf>
    <xf numFmtId="0" fontId="17" fillId="0" borderId="28" xfId="2" applyFont="1" applyBorder="1" applyAlignment="1">
      <alignment horizontal="center" vertical="center"/>
    </xf>
    <xf numFmtId="0" fontId="17" fillId="0" borderId="0" xfId="2" applyFont="1" applyAlignment="1">
      <alignment horizontal="center" vertical="center"/>
    </xf>
    <xf numFmtId="0" fontId="17" fillId="0" borderId="30" xfId="2" applyFont="1" applyBorder="1" applyAlignment="1">
      <alignment horizontal="center" vertical="center"/>
    </xf>
    <xf numFmtId="0" fontId="17" fillId="0" borderId="27" xfId="2" applyFont="1" applyBorder="1" applyAlignment="1">
      <alignment horizontal="center" vertical="center"/>
    </xf>
    <xf numFmtId="0" fontId="17" fillId="0" borderId="19" xfId="2" applyFont="1" applyBorder="1" applyAlignment="1">
      <alignment horizontal="center" vertical="center"/>
    </xf>
    <xf numFmtId="0" fontId="17" fillId="0" borderId="26" xfId="2" applyFont="1" applyBorder="1" applyAlignment="1">
      <alignment horizontal="center" vertical="center"/>
    </xf>
    <xf numFmtId="3" fontId="17" fillId="0" borderId="30" xfId="2" applyNumberFormat="1"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wrapText="1"/>
    </xf>
    <xf numFmtId="0" fontId="5" fillId="0" borderId="38" xfId="0" applyFont="1" applyBorder="1" applyAlignment="1">
      <alignment horizontal="left" vertical="top" wrapText="1"/>
    </xf>
    <xf numFmtId="0" fontId="3" fillId="0" borderId="0" xfId="0" applyFont="1" applyAlignment="1">
      <alignment horizontal="left" vertical="center"/>
    </xf>
    <xf numFmtId="0" fontId="23" fillId="0" borderId="0" xfId="0" applyFont="1" applyAlignment="1">
      <alignment horizontal="center" vertical="center"/>
    </xf>
  </cellXfs>
  <cellStyles count="3">
    <cellStyle name="桁区切り" xfId="1" builtinId="6"/>
    <cellStyle name="標準" xfId="0" builtinId="0"/>
    <cellStyle name="標準 2" xfId="2" xr:uid="{C37B6313-FEC2-4F1F-91EF-825B3C18A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5042</xdr:colOff>
      <xdr:row>14</xdr:row>
      <xdr:rowOff>11207</xdr:rowOff>
    </xdr:from>
    <xdr:to>
      <xdr:col>33</xdr:col>
      <xdr:colOff>133350</xdr:colOff>
      <xdr:row>16</xdr:row>
      <xdr:rowOff>186018</xdr:rowOff>
    </xdr:to>
    <xdr:grpSp>
      <xdr:nvGrpSpPr>
        <xdr:cNvPr id="13" name="グループ化 12">
          <a:extLst>
            <a:ext uri="{FF2B5EF4-FFF2-40B4-BE49-F238E27FC236}">
              <a16:creationId xmlns:a16="http://schemas.microsoft.com/office/drawing/2014/main" id="{574BB045-6DDD-4953-905E-53949A8AFB54}"/>
            </a:ext>
          </a:extLst>
        </xdr:cNvPr>
        <xdr:cNvGrpSpPr/>
      </xdr:nvGrpSpPr>
      <xdr:grpSpPr>
        <a:xfrm>
          <a:off x="2291042" y="2868707"/>
          <a:ext cx="3843058" cy="555811"/>
          <a:chOff x="2291042" y="2868707"/>
          <a:chExt cx="3058580" cy="555811"/>
        </a:xfrm>
      </xdr:grpSpPr>
      <xdr:sp macro="" textlink="">
        <xdr:nvSpPr>
          <xdr:cNvPr id="14" name="大かっこ 13">
            <a:extLst>
              <a:ext uri="{FF2B5EF4-FFF2-40B4-BE49-F238E27FC236}">
                <a16:creationId xmlns:a16="http://schemas.microsoft.com/office/drawing/2014/main" id="{5AB138AA-3FCD-416D-BBB1-FDC5296A1A25}"/>
              </a:ext>
            </a:extLst>
          </xdr:cNvPr>
          <xdr:cNvSpPr/>
        </xdr:nvSpPr>
        <xdr:spPr>
          <a:xfrm>
            <a:off x="2291042" y="2868707"/>
            <a:ext cx="676571"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4">
            <a:extLst>
              <a:ext uri="{FF2B5EF4-FFF2-40B4-BE49-F238E27FC236}">
                <a16:creationId xmlns:a16="http://schemas.microsoft.com/office/drawing/2014/main" id="{CB39578E-33EB-46AF-8CB2-BDE1D7D33F2D}"/>
              </a:ext>
            </a:extLst>
          </xdr:cNvPr>
          <xdr:cNvSpPr/>
        </xdr:nvSpPr>
        <xdr:spPr>
          <a:xfrm>
            <a:off x="3089939" y="2868707"/>
            <a:ext cx="66961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大かっこ 15">
            <a:extLst>
              <a:ext uri="{FF2B5EF4-FFF2-40B4-BE49-F238E27FC236}">
                <a16:creationId xmlns:a16="http://schemas.microsoft.com/office/drawing/2014/main" id="{1038EB6A-877A-45A0-B65B-E57F548250ED}"/>
              </a:ext>
            </a:extLst>
          </xdr:cNvPr>
          <xdr:cNvSpPr/>
        </xdr:nvSpPr>
        <xdr:spPr>
          <a:xfrm>
            <a:off x="3883942" y="2868707"/>
            <a:ext cx="67167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大かっこ 16">
            <a:extLst>
              <a:ext uri="{FF2B5EF4-FFF2-40B4-BE49-F238E27FC236}">
                <a16:creationId xmlns:a16="http://schemas.microsoft.com/office/drawing/2014/main" id="{CEC1B00B-0F77-4957-80C3-F8419DE6B961}"/>
              </a:ext>
            </a:extLst>
          </xdr:cNvPr>
          <xdr:cNvSpPr/>
        </xdr:nvSpPr>
        <xdr:spPr>
          <a:xfrm>
            <a:off x="4681932" y="2868707"/>
            <a:ext cx="667690"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562610</xdr:colOff>
      <xdr:row>61</xdr:row>
      <xdr:rowOff>178435</xdr:rowOff>
    </xdr:from>
    <xdr:to>
      <xdr:col>19</xdr:col>
      <xdr:colOff>346710</xdr:colOff>
      <xdr:row>61</xdr:row>
      <xdr:rowOff>178435</xdr:rowOff>
    </xdr:to>
    <xdr:cxnSp macro="">
      <xdr:nvCxnSpPr>
        <xdr:cNvPr id="2" name="Line 8">
          <a:extLst>
            <a:ext uri="{FF2B5EF4-FFF2-40B4-BE49-F238E27FC236}">
              <a16:creationId xmlns:a16="http://schemas.microsoft.com/office/drawing/2014/main" id="{261F0C20-E4A2-4F9F-B444-522C2A332753}"/>
            </a:ext>
          </a:extLst>
        </xdr:cNvPr>
        <xdr:cNvCxnSpPr>
          <a:cxnSpLocks noChangeShapeType="1"/>
        </xdr:cNvCxnSpPr>
      </xdr:nvCxnSpPr>
      <xdr:spPr bwMode="auto">
        <a:xfrm>
          <a:off x="15516860" y="1737106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63</xdr:row>
      <xdr:rowOff>105410</xdr:rowOff>
    </xdr:from>
    <xdr:to>
      <xdr:col>19</xdr:col>
      <xdr:colOff>346710</xdr:colOff>
      <xdr:row>63</xdr:row>
      <xdr:rowOff>105410</xdr:rowOff>
    </xdr:to>
    <xdr:cxnSp macro="">
      <xdr:nvCxnSpPr>
        <xdr:cNvPr id="3" name="Line 9">
          <a:extLst>
            <a:ext uri="{FF2B5EF4-FFF2-40B4-BE49-F238E27FC236}">
              <a16:creationId xmlns:a16="http://schemas.microsoft.com/office/drawing/2014/main" id="{12695AEB-1B29-439E-94E8-60DC20020618}"/>
            </a:ext>
          </a:extLst>
        </xdr:cNvPr>
        <xdr:cNvCxnSpPr>
          <a:cxnSpLocks noChangeShapeType="1"/>
        </xdr:cNvCxnSpPr>
      </xdr:nvCxnSpPr>
      <xdr:spPr bwMode="auto">
        <a:xfrm>
          <a:off x="15516860" y="17869535"/>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65</xdr:row>
      <xdr:rowOff>32385</xdr:rowOff>
    </xdr:from>
    <xdr:to>
      <xdr:col>19</xdr:col>
      <xdr:colOff>346710</xdr:colOff>
      <xdr:row>65</xdr:row>
      <xdr:rowOff>32385</xdr:rowOff>
    </xdr:to>
    <xdr:cxnSp macro="">
      <xdr:nvCxnSpPr>
        <xdr:cNvPr id="4" name="Line 10">
          <a:extLst>
            <a:ext uri="{FF2B5EF4-FFF2-40B4-BE49-F238E27FC236}">
              <a16:creationId xmlns:a16="http://schemas.microsoft.com/office/drawing/2014/main" id="{AEDC80BA-7A75-4679-BDF0-D1270EEFC01C}"/>
            </a:ext>
          </a:extLst>
        </xdr:cNvPr>
        <xdr:cNvCxnSpPr>
          <a:cxnSpLocks noChangeShapeType="1"/>
        </xdr:cNvCxnSpPr>
      </xdr:nvCxnSpPr>
      <xdr:spPr bwMode="auto">
        <a:xfrm>
          <a:off x="15516860" y="1836801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AD05-5563-49EE-9DBE-59666525CB8B}">
  <dimension ref="B1:AP43"/>
  <sheetViews>
    <sheetView tabSelected="1" view="pageBreakPreview" zoomScaleNormal="85" zoomScaleSheetLayoutView="100" workbookViewId="0">
      <selection activeCell="B1" sqref="B1:AP1"/>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103" t="s">
        <v>132</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spans="2:42" ht="15" customHeight="1">
      <c r="C2" s="91"/>
      <c r="D2" s="104" t="s">
        <v>137</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91"/>
      <c r="AO2" s="91"/>
      <c r="AP2" s="91"/>
    </row>
    <row r="3" spans="2:42" ht="11.25" customHeight="1">
      <c r="B3" s="2"/>
      <c r="C3" s="2"/>
      <c r="D3" s="2"/>
      <c r="E3" s="2"/>
    </row>
    <row r="4" spans="2:42" ht="15" customHeight="1">
      <c r="AA4" s="102" t="s">
        <v>23</v>
      </c>
      <c r="AB4" s="102"/>
      <c r="AC4" s="102"/>
      <c r="AD4" s="102"/>
      <c r="AE4" s="102"/>
      <c r="AF4" s="102"/>
      <c r="AG4" s="102" t="s">
        <v>19</v>
      </c>
      <c r="AH4" s="102"/>
      <c r="AI4" s="102"/>
      <c r="AJ4" s="102"/>
      <c r="AK4" s="102" t="s">
        <v>14</v>
      </c>
      <c r="AL4" s="102"/>
      <c r="AM4" s="102"/>
      <c r="AN4" s="102"/>
      <c r="AO4" s="102" t="s">
        <v>15</v>
      </c>
      <c r="AP4" s="102"/>
    </row>
    <row r="5" spans="2:42" ht="11.25" customHeight="1">
      <c r="B5" s="2"/>
      <c r="C5" s="2"/>
      <c r="D5" s="2"/>
      <c r="E5" s="2"/>
    </row>
    <row r="6" spans="2:42" ht="15" customHeight="1">
      <c r="B6" s="100" t="s">
        <v>22</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row>
    <row r="7" spans="2:42" ht="11.25" customHeight="1"/>
    <row r="8" spans="2:42" ht="15" customHeight="1">
      <c r="B8" s="105" t="s">
        <v>21</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1" t="s">
        <v>20</v>
      </c>
      <c r="AO8" s="101"/>
    </row>
    <row r="9" spans="2:42" ht="11.25" customHeight="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row>
    <row r="10" spans="2:42" ht="22.5" customHeight="1">
      <c r="B10" s="102" t="s">
        <v>142</v>
      </c>
      <c r="C10" s="102"/>
      <c r="D10" s="102"/>
      <c r="E10" s="102"/>
      <c r="F10" s="102"/>
      <c r="G10" s="102"/>
      <c r="H10" s="102"/>
      <c r="I10" s="102"/>
      <c r="J10" s="102"/>
      <c r="K10" s="102"/>
      <c r="L10" s="102"/>
      <c r="M10" s="102"/>
      <c r="N10" s="102"/>
      <c r="O10" s="101"/>
      <c r="P10" s="101"/>
      <c r="Q10" s="103" t="s">
        <v>72</v>
      </c>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row>
    <row r="11" spans="2:42" ht="22.5" customHeight="1" thickBot="1">
      <c r="B11" s="101" t="s">
        <v>0</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row>
    <row r="12" spans="2:42" ht="22.5" customHeight="1" thickBot="1">
      <c r="B12" s="107" t="s">
        <v>1</v>
      </c>
      <c r="C12" s="108"/>
      <c r="D12" s="108"/>
      <c r="E12" s="108"/>
      <c r="F12" s="109"/>
      <c r="G12" s="16"/>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1"/>
    </row>
    <row r="13" spans="2:42" ht="22.5" customHeight="1" thickBot="1">
      <c r="B13" s="112" t="s">
        <v>2</v>
      </c>
      <c r="C13" s="113"/>
      <c r="D13" s="113"/>
      <c r="E13" s="113"/>
      <c r="F13" s="114"/>
      <c r="G13" s="3"/>
      <c r="H13" s="106"/>
      <c r="I13" s="106"/>
      <c r="J13" s="106" t="s">
        <v>14</v>
      </c>
      <c r="K13" s="106"/>
      <c r="L13" s="106"/>
      <c r="M13" s="106"/>
      <c r="N13" s="106" t="s">
        <v>15</v>
      </c>
      <c r="O13" s="106"/>
      <c r="P13" s="13" t="s">
        <v>17</v>
      </c>
      <c r="Q13" s="106"/>
      <c r="R13" s="106"/>
      <c r="S13" s="3" t="s">
        <v>18</v>
      </c>
      <c r="T13" s="106" t="s">
        <v>16</v>
      </c>
      <c r="U13" s="106"/>
      <c r="V13" s="106"/>
      <c r="W13" s="106"/>
      <c r="X13" s="106" t="s">
        <v>14</v>
      </c>
      <c r="Y13" s="106"/>
      <c r="Z13" s="106"/>
      <c r="AA13" s="106"/>
      <c r="AB13" s="106" t="s">
        <v>15</v>
      </c>
      <c r="AC13" s="106"/>
      <c r="AD13" s="13" t="s">
        <v>17</v>
      </c>
      <c r="AE13" s="106"/>
      <c r="AF13" s="106"/>
      <c r="AG13" s="3" t="s">
        <v>18</v>
      </c>
      <c r="AH13" s="3"/>
      <c r="AI13" s="106"/>
      <c r="AJ13" s="106"/>
      <c r="AK13" s="106"/>
      <c r="AL13" s="106"/>
      <c r="AM13" s="106"/>
      <c r="AN13" s="106"/>
      <c r="AO13" s="106"/>
      <c r="AP13" s="115"/>
    </row>
    <row r="14" spans="2:42" ht="15" customHeight="1">
      <c r="B14" s="117" t="s">
        <v>3</v>
      </c>
      <c r="C14" s="118"/>
      <c r="D14" s="118"/>
      <c r="E14" s="118"/>
      <c r="F14" s="119"/>
      <c r="G14" s="10"/>
      <c r="H14" s="126" t="s">
        <v>5</v>
      </c>
      <c r="I14" s="126"/>
      <c r="J14" s="126"/>
      <c r="K14" s="126"/>
      <c r="L14" s="126"/>
      <c r="M14" s="126"/>
      <c r="N14" s="10"/>
      <c r="O14" s="126" t="s">
        <v>6</v>
      </c>
      <c r="P14" s="126"/>
      <c r="Q14" s="126"/>
      <c r="R14" s="126"/>
      <c r="S14" s="126"/>
      <c r="T14" s="126"/>
      <c r="U14" s="10"/>
      <c r="V14" s="126" t="s">
        <v>7</v>
      </c>
      <c r="W14" s="126"/>
      <c r="X14" s="126"/>
      <c r="Y14" s="126"/>
      <c r="Z14" s="126"/>
      <c r="AA14" s="126"/>
      <c r="AB14" s="10"/>
      <c r="AC14" s="126" t="s">
        <v>8</v>
      </c>
      <c r="AD14" s="126"/>
      <c r="AE14" s="126"/>
      <c r="AF14" s="126"/>
      <c r="AG14" s="126"/>
      <c r="AH14" s="126"/>
      <c r="AI14" s="10"/>
      <c r="AJ14" s="126"/>
      <c r="AK14" s="126"/>
      <c r="AL14" s="126"/>
      <c r="AM14" s="126"/>
      <c r="AN14" s="126"/>
      <c r="AO14" s="126"/>
      <c r="AP14" s="18"/>
    </row>
    <row r="15" spans="2:42" ht="15" customHeight="1">
      <c r="B15" s="120"/>
      <c r="C15" s="121"/>
      <c r="D15" s="121"/>
      <c r="E15" s="121"/>
      <c r="F15" s="122"/>
      <c r="H15" s="101" t="s">
        <v>9</v>
      </c>
      <c r="I15" s="101"/>
      <c r="J15" s="102"/>
      <c r="K15" s="102"/>
      <c r="L15" s="101" t="s">
        <v>12</v>
      </c>
      <c r="M15" s="101"/>
      <c r="O15" s="101" t="s">
        <v>9</v>
      </c>
      <c r="P15" s="101"/>
      <c r="Q15" s="102"/>
      <c r="R15" s="102"/>
      <c r="S15" s="101" t="s">
        <v>12</v>
      </c>
      <c r="T15" s="101"/>
      <c r="U15" s="14"/>
      <c r="V15" s="101" t="s">
        <v>9</v>
      </c>
      <c r="W15" s="101"/>
      <c r="X15" s="102"/>
      <c r="Y15" s="102"/>
      <c r="Z15" s="101" t="s">
        <v>12</v>
      </c>
      <c r="AA15" s="101"/>
      <c r="AC15" s="101" t="s">
        <v>9</v>
      </c>
      <c r="AD15" s="101"/>
      <c r="AE15" s="102"/>
      <c r="AF15" s="102"/>
      <c r="AG15" s="101" t="s">
        <v>12</v>
      </c>
      <c r="AH15" s="101"/>
      <c r="AI15" s="14"/>
      <c r="AJ15" s="101"/>
      <c r="AK15" s="101"/>
      <c r="AL15" s="102"/>
      <c r="AM15" s="102"/>
      <c r="AN15" s="101"/>
      <c r="AO15" s="101"/>
      <c r="AP15" s="19"/>
    </row>
    <row r="16" spans="2:42" ht="15" customHeight="1">
      <c r="B16" s="120"/>
      <c r="C16" s="121"/>
      <c r="D16" s="121"/>
      <c r="E16" s="121"/>
      <c r="F16" s="122"/>
      <c r="G16" s="14"/>
      <c r="H16" s="101" t="s">
        <v>10</v>
      </c>
      <c r="I16" s="101"/>
      <c r="J16" s="102"/>
      <c r="K16" s="102"/>
      <c r="L16" s="101" t="s">
        <v>12</v>
      </c>
      <c r="M16" s="101"/>
      <c r="N16" s="14"/>
      <c r="O16" s="101" t="s">
        <v>10</v>
      </c>
      <c r="P16" s="101"/>
      <c r="Q16" s="102"/>
      <c r="R16" s="102"/>
      <c r="S16" s="101" t="s">
        <v>12</v>
      </c>
      <c r="T16" s="101"/>
      <c r="U16" s="14"/>
      <c r="V16" s="101" t="s">
        <v>10</v>
      </c>
      <c r="W16" s="101"/>
      <c r="X16" s="102"/>
      <c r="Y16" s="102"/>
      <c r="Z16" s="101" t="s">
        <v>12</v>
      </c>
      <c r="AA16" s="101"/>
      <c r="AB16" s="14"/>
      <c r="AC16" s="101" t="s">
        <v>10</v>
      </c>
      <c r="AD16" s="101"/>
      <c r="AE16" s="102"/>
      <c r="AF16" s="102"/>
      <c r="AG16" s="101" t="s">
        <v>12</v>
      </c>
      <c r="AH16" s="101"/>
      <c r="AI16" s="14"/>
      <c r="AJ16" s="101"/>
      <c r="AK16" s="101"/>
      <c r="AL16" s="102"/>
      <c r="AM16" s="102"/>
      <c r="AN16" s="101"/>
      <c r="AO16" s="101"/>
      <c r="AP16" s="20"/>
    </row>
    <row r="17" spans="2:42" ht="15" customHeight="1">
      <c r="B17" s="120"/>
      <c r="C17" s="121"/>
      <c r="D17" s="121"/>
      <c r="E17" s="121"/>
      <c r="F17" s="122"/>
      <c r="H17" s="101" t="s">
        <v>11</v>
      </c>
      <c r="I17" s="101"/>
      <c r="J17" s="102" t="str">
        <f>IF(AND(J15="",J16=""),"",J15+J16)</f>
        <v/>
      </c>
      <c r="K17" s="102"/>
      <c r="L17" s="101" t="s">
        <v>12</v>
      </c>
      <c r="M17" s="101"/>
      <c r="O17" s="101" t="s">
        <v>11</v>
      </c>
      <c r="P17" s="101"/>
      <c r="Q17" s="102" t="str">
        <f>IF(AND(Q15="",Q16=""),"",Q15+Q16)</f>
        <v/>
      </c>
      <c r="R17" s="102"/>
      <c r="S17" s="101" t="s">
        <v>12</v>
      </c>
      <c r="T17" s="101"/>
      <c r="U17" s="14"/>
      <c r="V17" s="101" t="s">
        <v>11</v>
      </c>
      <c r="W17" s="101"/>
      <c r="X17" s="102" t="str">
        <f>IF(AND(X15="",X16=""),"",X15+X16)</f>
        <v/>
      </c>
      <c r="Y17" s="102"/>
      <c r="Z17" s="101" t="s">
        <v>12</v>
      </c>
      <c r="AA17" s="101"/>
      <c r="AC17" s="101" t="s">
        <v>11</v>
      </c>
      <c r="AD17" s="101"/>
      <c r="AE17" s="102" t="str">
        <f>IF(AND(AE15="",AE16=""),"",AE15+AE16)</f>
        <v/>
      </c>
      <c r="AF17" s="102"/>
      <c r="AG17" s="101" t="s">
        <v>12</v>
      </c>
      <c r="AH17" s="101"/>
      <c r="AI17" s="14"/>
      <c r="AJ17" s="101"/>
      <c r="AK17" s="101"/>
      <c r="AL17" s="102"/>
      <c r="AM17" s="102"/>
      <c r="AN17" s="101"/>
      <c r="AO17" s="101"/>
      <c r="AP17" s="19"/>
    </row>
    <row r="18" spans="2:42" ht="8.25" customHeight="1" thickBot="1">
      <c r="B18" s="123"/>
      <c r="C18" s="124"/>
      <c r="D18" s="124"/>
      <c r="E18" s="124"/>
      <c r="F18" s="125"/>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21"/>
    </row>
    <row r="19" spans="2:42" ht="22.5" customHeight="1" thickBot="1">
      <c r="B19" s="112" t="s">
        <v>140</v>
      </c>
      <c r="C19" s="113"/>
      <c r="D19" s="113"/>
      <c r="E19" s="113"/>
      <c r="F19" s="114"/>
      <c r="G19" s="9"/>
      <c r="H19" s="6"/>
      <c r="I19" s="106" t="s">
        <v>141</v>
      </c>
      <c r="J19" s="106"/>
      <c r="K19" s="106"/>
      <c r="L19" s="106"/>
      <c r="M19" s="106"/>
      <c r="N19" s="106"/>
      <c r="O19" s="106"/>
      <c r="P19" s="106" t="s">
        <v>12</v>
      </c>
      <c r="Q19" s="106"/>
      <c r="R19" s="12"/>
      <c r="S19" s="6"/>
      <c r="T19" s="106" t="s">
        <v>27</v>
      </c>
      <c r="U19" s="106"/>
      <c r="V19" s="106"/>
      <c r="W19" s="106"/>
      <c r="X19" s="106"/>
      <c r="Y19" s="106"/>
      <c r="Z19" s="116"/>
      <c r="AA19" s="116"/>
      <c r="AB19" s="106" t="s">
        <v>12</v>
      </c>
      <c r="AC19" s="106"/>
      <c r="AD19" s="6"/>
      <c r="AE19" s="106"/>
      <c r="AF19" s="106"/>
      <c r="AG19" s="106" t="s">
        <v>11</v>
      </c>
      <c r="AH19" s="106"/>
      <c r="AI19" s="116" t="str">
        <f>IF(N19="","",N19+Z19)</f>
        <v/>
      </c>
      <c r="AJ19" s="116"/>
      <c r="AK19" s="116"/>
      <c r="AL19" s="106" t="s">
        <v>12</v>
      </c>
      <c r="AM19" s="106"/>
      <c r="AN19" s="3"/>
      <c r="AO19" s="3"/>
      <c r="AP19" s="17"/>
    </row>
    <row r="20" spans="2:42" ht="18.75" customHeight="1">
      <c r="B20" s="158" t="s">
        <v>13</v>
      </c>
      <c r="C20" s="127"/>
      <c r="D20" s="128"/>
      <c r="E20" s="128"/>
      <c r="F20" s="129"/>
      <c r="G20" s="133" t="s">
        <v>45</v>
      </c>
      <c r="H20" s="126"/>
      <c r="I20" s="126"/>
      <c r="J20" s="126"/>
      <c r="K20" s="126"/>
      <c r="L20" s="126"/>
      <c r="M20" s="126"/>
      <c r="N20" s="126"/>
      <c r="O20" s="126"/>
      <c r="P20" s="126"/>
      <c r="Q20" s="126"/>
      <c r="R20" s="126"/>
      <c r="S20" s="126"/>
      <c r="T20" s="126"/>
      <c r="U20" s="134" t="s">
        <v>42</v>
      </c>
      <c r="V20" s="126"/>
      <c r="W20" s="126"/>
      <c r="X20" s="126"/>
      <c r="Y20" s="126"/>
      <c r="Z20" s="126"/>
      <c r="AA20" s="126"/>
      <c r="AB20" s="134" t="s">
        <v>43</v>
      </c>
      <c r="AC20" s="126"/>
      <c r="AD20" s="126"/>
      <c r="AE20" s="126"/>
      <c r="AF20" s="126"/>
      <c r="AG20" s="126"/>
      <c r="AH20" s="126"/>
      <c r="AI20" s="134" t="s">
        <v>44</v>
      </c>
      <c r="AJ20" s="126"/>
      <c r="AK20" s="126"/>
      <c r="AL20" s="126"/>
      <c r="AM20" s="126"/>
      <c r="AN20" s="126"/>
      <c r="AO20" s="126"/>
      <c r="AP20" s="137"/>
    </row>
    <row r="21" spans="2:42" ht="18.75" customHeight="1">
      <c r="B21" s="158"/>
      <c r="C21" s="130"/>
      <c r="D21" s="131"/>
      <c r="E21" s="131"/>
      <c r="F21" s="132"/>
      <c r="G21" s="139" t="s">
        <v>46</v>
      </c>
      <c r="H21" s="140"/>
      <c r="I21" s="140"/>
      <c r="J21" s="140"/>
      <c r="K21" s="140"/>
      <c r="L21" s="140"/>
      <c r="M21" s="140"/>
      <c r="N21" s="140"/>
      <c r="O21" s="140"/>
      <c r="P21" s="140"/>
      <c r="Q21" s="140"/>
      <c r="R21" s="140"/>
      <c r="S21" s="140"/>
      <c r="T21" s="140"/>
      <c r="U21" s="135"/>
      <c r="V21" s="136"/>
      <c r="W21" s="136"/>
      <c r="X21" s="136"/>
      <c r="Y21" s="136"/>
      <c r="Z21" s="136"/>
      <c r="AA21" s="136"/>
      <c r="AB21" s="135"/>
      <c r="AC21" s="136"/>
      <c r="AD21" s="136"/>
      <c r="AE21" s="136"/>
      <c r="AF21" s="136"/>
      <c r="AG21" s="136"/>
      <c r="AH21" s="136"/>
      <c r="AI21" s="135"/>
      <c r="AJ21" s="136"/>
      <c r="AK21" s="136"/>
      <c r="AL21" s="136"/>
      <c r="AM21" s="136"/>
      <c r="AN21" s="136"/>
      <c r="AO21" s="136"/>
      <c r="AP21" s="138"/>
    </row>
    <row r="22" spans="2:42" ht="18.75" customHeight="1">
      <c r="B22" s="158"/>
      <c r="C22" s="141" t="s">
        <v>33</v>
      </c>
      <c r="D22" s="142"/>
      <c r="E22" s="142"/>
      <c r="F22" s="143"/>
      <c r="G22" s="144"/>
      <c r="H22" s="145"/>
      <c r="I22" s="145"/>
      <c r="J22" s="145"/>
      <c r="K22" s="145"/>
      <c r="L22" s="145"/>
      <c r="M22" s="145"/>
      <c r="N22" s="145"/>
      <c r="O22" s="145"/>
      <c r="P22" s="145"/>
      <c r="Q22" s="145"/>
      <c r="R22" s="145"/>
      <c r="S22" s="145"/>
      <c r="T22" s="145"/>
      <c r="U22" s="146"/>
      <c r="V22" s="147"/>
      <c r="W22" s="147"/>
      <c r="X22" s="147"/>
      <c r="Y22" s="147"/>
      <c r="Z22" s="147" t="s">
        <v>47</v>
      </c>
      <c r="AA22" s="147"/>
      <c r="AB22" s="146"/>
      <c r="AC22" s="147"/>
      <c r="AD22" s="147"/>
      <c r="AE22" s="147"/>
      <c r="AF22" s="147"/>
      <c r="AG22" s="147" t="s">
        <v>47</v>
      </c>
      <c r="AH22" s="147"/>
      <c r="AI22" s="146"/>
      <c r="AJ22" s="147"/>
      <c r="AK22" s="147"/>
      <c r="AL22" s="147"/>
      <c r="AM22" s="147"/>
      <c r="AN22" s="147"/>
      <c r="AO22" s="147"/>
      <c r="AP22" s="148"/>
    </row>
    <row r="23" spans="2:42" ht="18.75" customHeight="1">
      <c r="B23" s="158"/>
      <c r="C23" s="4"/>
      <c r="D23" s="7" t="s">
        <v>14</v>
      </c>
      <c r="E23" s="5"/>
      <c r="F23" s="7" t="s">
        <v>15</v>
      </c>
      <c r="G23" s="139"/>
      <c r="H23" s="140"/>
      <c r="I23" s="140"/>
      <c r="J23" s="140"/>
      <c r="K23" s="140"/>
      <c r="L23" s="140"/>
      <c r="M23" s="140"/>
      <c r="N23" s="140"/>
      <c r="O23" s="140"/>
      <c r="P23" s="140"/>
      <c r="Q23" s="140"/>
      <c r="R23" s="140"/>
      <c r="S23" s="140"/>
      <c r="T23" s="140"/>
      <c r="U23" s="135"/>
      <c r="V23" s="136"/>
      <c r="W23" s="136"/>
      <c r="X23" s="136"/>
      <c r="Y23" s="136"/>
      <c r="Z23" s="136"/>
      <c r="AA23" s="136"/>
      <c r="AB23" s="135"/>
      <c r="AC23" s="136"/>
      <c r="AD23" s="136"/>
      <c r="AE23" s="136"/>
      <c r="AF23" s="136"/>
      <c r="AG23" s="136"/>
      <c r="AH23" s="136"/>
      <c r="AI23" s="135"/>
      <c r="AJ23" s="136"/>
      <c r="AK23" s="136"/>
      <c r="AL23" s="136"/>
      <c r="AM23" s="136"/>
      <c r="AN23" s="136"/>
      <c r="AO23" s="136"/>
      <c r="AP23" s="138"/>
    </row>
    <row r="24" spans="2:42" ht="18.75" customHeight="1">
      <c r="B24" s="158"/>
      <c r="C24" s="141" t="s">
        <v>34</v>
      </c>
      <c r="D24" s="142"/>
      <c r="E24" s="142"/>
      <c r="F24" s="143"/>
      <c r="G24" s="144"/>
      <c r="H24" s="145"/>
      <c r="I24" s="145"/>
      <c r="J24" s="145"/>
      <c r="K24" s="145"/>
      <c r="L24" s="145"/>
      <c r="M24" s="145"/>
      <c r="N24" s="145"/>
      <c r="O24" s="145"/>
      <c r="P24" s="145"/>
      <c r="Q24" s="145"/>
      <c r="R24" s="145"/>
      <c r="S24" s="145"/>
      <c r="T24" s="145"/>
      <c r="U24" s="146"/>
      <c r="V24" s="147"/>
      <c r="W24" s="147"/>
      <c r="X24" s="147"/>
      <c r="Y24" s="147"/>
      <c r="Z24" s="147" t="s">
        <v>47</v>
      </c>
      <c r="AA24" s="147"/>
      <c r="AB24" s="146"/>
      <c r="AC24" s="147"/>
      <c r="AD24" s="147"/>
      <c r="AE24" s="147"/>
      <c r="AF24" s="147"/>
      <c r="AG24" s="147" t="s">
        <v>47</v>
      </c>
      <c r="AH24" s="147"/>
      <c r="AI24" s="146"/>
      <c r="AJ24" s="147"/>
      <c r="AK24" s="147"/>
      <c r="AL24" s="147"/>
      <c r="AM24" s="147"/>
      <c r="AN24" s="147"/>
      <c r="AO24" s="147"/>
      <c r="AP24" s="148"/>
    </row>
    <row r="25" spans="2:42" ht="18.75" customHeight="1">
      <c r="B25" s="158"/>
      <c r="C25" s="4"/>
      <c r="D25" s="7" t="s">
        <v>14</v>
      </c>
      <c r="E25" s="5"/>
      <c r="F25" s="7" t="s">
        <v>15</v>
      </c>
      <c r="G25" s="139"/>
      <c r="H25" s="140"/>
      <c r="I25" s="140"/>
      <c r="J25" s="140"/>
      <c r="K25" s="140"/>
      <c r="L25" s="140"/>
      <c r="M25" s="140"/>
      <c r="N25" s="140"/>
      <c r="O25" s="140"/>
      <c r="P25" s="140"/>
      <c r="Q25" s="140"/>
      <c r="R25" s="140"/>
      <c r="S25" s="140"/>
      <c r="T25" s="140"/>
      <c r="U25" s="135"/>
      <c r="V25" s="136"/>
      <c r="W25" s="136"/>
      <c r="X25" s="136"/>
      <c r="Y25" s="136"/>
      <c r="Z25" s="136"/>
      <c r="AA25" s="136"/>
      <c r="AB25" s="135"/>
      <c r="AC25" s="136"/>
      <c r="AD25" s="136"/>
      <c r="AE25" s="136"/>
      <c r="AF25" s="136"/>
      <c r="AG25" s="136"/>
      <c r="AH25" s="136"/>
      <c r="AI25" s="135"/>
      <c r="AJ25" s="136"/>
      <c r="AK25" s="136"/>
      <c r="AL25" s="136"/>
      <c r="AM25" s="136"/>
      <c r="AN25" s="136"/>
      <c r="AO25" s="136"/>
      <c r="AP25" s="138"/>
    </row>
    <row r="26" spans="2:42" ht="18.75" customHeight="1">
      <c r="B26" s="158"/>
      <c r="C26" s="141" t="s">
        <v>35</v>
      </c>
      <c r="D26" s="142"/>
      <c r="E26" s="142"/>
      <c r="F26" s="143"/>
      <c r="G26" s="144"/>
      <c r="H26" s="145"/>
      <c r="I26" s="145"/>
      <c r="J26" s="145"/>
      <c r="K26" s="145"/>
      <c r="L26" s="145"/>
      <c r="M26" s="145"/>
      <c r="N26" s="145"/>
      <c r="O26" s="145"/>
      <c r="P26" s="145"/>
      <c r="Q26" s="145"/>
      <c r="R26" s="145"/>
      <c r="S26" s="145"/>
      <c r="T26" s="145"/>
      <c r="U26" s="146"/>
      <c r="V26" s="147"/>
      <c r="W26" s="147"/>
      <c r="X26" s="147"/>
      <c r="Y26" s="147"/>
      <c r="Z26" s="147" t="s">
        <v>47</v>
      </c>
      <c r="AA26" s="147"/>
      <c r="AB26" s="146"/>
      <c r="AC26" s="147"/>
      <c r="AD26" s="147"/>
      <c r="AE26" s="147"/>
      <c r="AF26" s="147"/>
      <c r="AG26" s="147" t="s">
        <v>47</v>
      </c>
      <c r="AH26" s="147"/>
      <c r="AI26" s="146"/>
      <c r="AJ26" s="147"/>
      <c r="AK26" s="147"/>
      <c r="AL26" s="147"/>
      <c r="AM26" s="147"/>
      <c r="AN26" s="147"/>
      <c r="AO26" s="147"/>
      <c r="AP26" s="148"/>
    </row>
    <row r="27" spans="2:42" ht="18.75" customHeight="1">
      <c r="B27" s="158"/>
      <c r="C27" s="4"/>
      <c r="D27" s="7" t="s">
        <v>14</v>
      </c>
      <c r="E27" s="5"/>
      <c r="F27" s="7" t="s">
        <v>15</v>
      </c>
      <c r="G27" s="139"/>
      <c r="H27" s="140"/>
      <c r="I27" s="140"/>
      <c r="J27" s="140"/>
      <c r="K27" s="140"/>
      <c r="L27" s="140"/>
      <c r="M27" s="140"/>
      <c r="N27" s="140"/>
      <c r="O27" s="140"/>
      <c r="P27" s="140"/>
      <c r="Q27" s="140"/>
      <c r="R27" s="140"/>
      <c r="S27" s="140"/>
      <c r="T27" s="140"/>
      <c r="U27" s="135"/>
      <c r="V27" s="136"/>
      <c r="W27" s="136"/>
      <c r="X27" s="136"/>
      <c r="Y27" s="136"/>
      <c r="Z27" s="136"/>
      <c r="AA27" s="136"/>
      <c r="AB27" s="135"/>
      <c r="AC27" s="136"/>
      <c r="AD27" s="136"/>
      <c r="AE27" s="136"/>
      <c r="AF27" s="136"/>
      <c r="AG27" s="136"/>
      <c r="AH27" s="136"/>
      <c r="AI27" s="135"/>
      <c r="AJ27" s="136"/>
      <c r="AK27" s="136"/>
      <c r="AL27" s="136"/>
      <c r="AM27" s="136"/>
      <c r="AN27" s="136"/>
      <c r="AO27" s="136"/>
      <c r="AP27" s="138"/>
    </row>
    <row r="28" spans="2:42" ht="18.75" customHeight="1">
      <c r="B28" s="158"/>
      <c r="C28" s="141" t="s">
        <v>36</v>
      </c>
      <c r="D28" s="142"/>
      <c r="E28" s="142"/>
      <c r="F28" s="143"/>
      <c r="G28" s="144"/>
      <c r="H28" s="145"/>
      <c r="I28" s="145"/>
      <c r="J28" s="145"/>
      <c r="K28" s="145"/>
      <c r="L28" s="145"/>
      <c r="M28" s="145"/>
      <c r="N28" s="145"/>
      <c r="O28" s="145"/>
      <c r="P28" s="145"/>
      <c r="Q28" s="145"/>
      <c r="R28" s="145"/>
      <c r="S28" s="145"/>
      <c r="T28" s="145"/>
      <c r="U28" s="146"/>
      <c r="V28" s="147"/>
      <c r="W28" s="147"/>
      <c r="X28" s="147"/>
      <c r="Y28" s="147"/>
      <c r="Z28" s="147" t="s">
        <v>47</v>
      </c>
      <c r="AA28" s="147"/>
      <c r="AB28" s="146"/>
      <c r="AC28" s="147"/>
      <c r="AD28" s="147"/>
      <c r="AE28" s="147"/>
      <c r="AF28" s="147"/>
      <c r="AG28" s="147" t="s">
        <v>47</v>
      </c>
      <c r="AH28" s="147"/>
      <c r="AI28" s="146"/>
      <c r="AJ28" s="147"/>
      <c r="AK28" s="147"/>
      <c r="AL28" s="147"/>
      <c r="AM28" s="147"/>
      <c r="AN28" s="147"/>
      <c r="AO28" s="147"/>
      <c r="AP28" s="148"/>
    </row>
    <row r="29" spans="2:42" ht="18.75" customHeight="1">
      <c r="B29" s="158"/>
      <c r="C29" s="4"/>
      <c r="D29" s="7" t="s">
        <v>14</v>
      </c>
      <c r="E29" s="5"/>
      <c r="F29" s="7" t="s">
        <v>15</v>
      </c>
      <c r="G29" s="139"/>
      <c r="H29" s="140"/>
      <c r="I29" s="140"/>
      <c r="J29" s="140"/>
      <c r="K29" s="140"/>
      <c r="L29" s="140"/>
      <c r="M29" s="140"/>
      <c r="N29" s="140"/>
      <c r="O29" s="140"/>
      <c r="P29" s="140"/>
      <c r="Q29" s="140"/>
      <c r="R29" s="140"/>
      <c r="S29" s="140"/>
      <c r="T29" s="140"/>
      <c r="U29" s="135"/>
      <c r="V29" s="136"/>
      <c r="W29" s="136"/>
      <c r="X29" s="136"/>
      <c r="Y29" s="136"/>
      <c r="Z29" s="136"/>
      <c r="AA29" s="136"/>
      <c r="AB29" s="135"/>
      <c r="AC29" s="136"/>
      <c r="AD29" s="136"/>
      <c r="AE29" s="136"/>
      <c r="AF29" s="136"/>
      <c r="AG29" s="136"/>
      <c r="AH29" s="136"/>
      <c r="AI29" s="135"/>
      <c r="AJ29" s="136"/>
      <c r="AK29" s="136"/>
      <c r="AL29" s="136"/>
      <c r="AM29" s="136"/>
      <c r="AN29" s="136"/>
      <c r="AO29" s="136"/>
      <c r="AP29" s="138"/>
    </row>
    <row r="30" spans="2:42" ht="18.75" customHeight="1">
      <c r="B30" s="158"/>
      <c r="C30" s="141" t="s">
        <v>37</v>
      </c>
      <c r="D30" s="142"/>
      <c r="E30" s="142"/>
      <c r="F30" s="143"/>
      <c r="G30" s="144"/>
      <c r="H30" s="145"/>
      <c r="I30" s="145"/>
      <c r="J30" s="145"/>
      <c r="K30" s="145"/>
      <c r="L30" s="145"/>
      <c r="M30" s="145"/>
      <c r="N30" s="145"/>
      <c r="O30" s="145"/>
      <c r="P30" s="145"/>
      <c r="Q30" s="145"/>
      <c r="R30" s="145"/>
      <c r="S30" s="145"/>
      <c r="T30" s="145"/>
      <c r="U30" s="146"/>
      <c r="V30" s="147"/>
      <c r="W30" s="147"/>
      <c r="X30" s="147"/>
      <c r="Y30" s="147"/>
      <c r="Z30" s="147" t="s">
        <v>47</v>
      </c>
      <c r="AA30" s="147"/>
      <c r="AB30" s="146"/>
      <c r="AC30" s="147"/>
      <c r="AD30" s="147"/>
      <c r="AE30" s="147"/>
      <c r="AF30" s="147"/>
      <c r="AG30" s="147" t="s">
        <v>47</v>
      </c>
      <c r="AH30" s="147"/>
      <c r="AI30" s="146"/>
      <c r="AJ30" s="147"/>
      <c r="AK30" s="147"/>
      <c r="AL30" s="147"/>
      <c r="AM30" s="147"/>
      <c r="AN30" s="147"/>
      <c r="AO30" s="147"/>
      <c r="AP30" s="148"/>
    </row>
    <row r="31" spans="2:42" ht="18.75" customHeight="1">
      <c r="B31" s="158"/>
      <c r="C31" s="4"/>
      <c r="D31" s="7" t="s">
        <v>14</v>
      </c>
      <c r="E31" s="5"/>
      <c r="F31" s="7" t="s">
        <v>15</v>
      </c>
      <c r="G31" s="139"/>
      <c r="H31" s="140"/>
      <c r="I31" s="140"/>
      <c r="J31" s="140"/>
      <c r="K31" s="140"/>
      <c r="L31" s="140"/>
      <c r="M31" s="140"/>
      <c r="N31" s="140"/>
      <c r="O31" s="140"/>
      <c r="P31" s="140"/>
      <c r="Q31" s="140"/>
      <c r="R31" s="140"/>
      <c r="S31" s="140"/>
      <c r="T31" s="140"/>
      <c r="U31" s="135"/>
      <c r="V31" s="136"/>
      <c r="W31" s="136"/>
      <c r="X31" s="136"/>
      <c r="Y31" s="136"/>
      <c r="Z31" s="136"/>
      <c r="AA31" s="136"/>
      <c r="AB31" s="135"/>
      <c r="AC31" s="136"/>
      <c r="AD31" s="136"/>
      <c r="AE31" s="136"/>
      <c r="AF31" s="136"/>
      <c r="AG31" s="136"/>
      <c r="AH31" s="136"/>
      <c r="AI31" s="135"/>
      <c r="AJ31" s="136"/>
      <c r="AK31" s="136"/>
      <c r="AL31" s="136"/>
      <c r="AM31" s="136"/>
      <c r="AN31" s="136"/>
      <c r="AO31" s="136"/>
      <c r="AP31" s="138"/>
    </row>
    <row r="32" spans="2:42" ht="18.75" customHeight="1">
      <c r="B32" s="158"/>
      <c r="C32" s="141" t="s">
        <v>38</v>
      </c>
      <c r="D32" s="142"/>
      <c r="E32" s="142"/>
      <c r="F32" s="143"/>
      <c r="G32" s="144"/>
      <c r="H32" s="145"/>
      <c r="I32" s="145"/>
      <c r="J32" s="145"/>
      <c r="K32" s="145"/>
      <c r="L32" s="145"/>
      <c r="M32" s="145"/>
      <c r="N32" s="145"/>
      <c r="O32" s="145"/>
      <c r="P32" s="145"/>
      <c r="Q32" s="145"/>
      <c r="R32" s="145"/>
      <c r="S32" s="145"/>
      <c r="T32" s="145"/>
      <c r="U32" s="146"/>
      <c r="V32" s="147"/>
      <c r="W32" s="147"/>
      <c r="X32" s="147"/>
      <c r="Y32" s="147"/>
      <c r="Z32" s="147" t="s">
        <v>47</v>
      </c>
      <c r="AA32" s="147"/>
      <c r="AB32" s="146"/>
      <c r="AC32" s="147"/>
      <c r="AD32" s="147"/>
      <c r="AE32" s="147"/>
      <c r="AF32" s="147"/>
      <c r="AG32" s="147" t="s">
        <v>47</v>
      </c>
      <c r="AH32" s="147"/>
      <c r="AI32" s="146"/>
      <c r="AJ32" s="147"/>
      <c r="AK32" s="147"/>
      <c r="AL32" s="147"/>
      <c r="AM32" s="147"/>
      <c r="AN32" s="147"/>
      <c r="AO32" s="147"/>
      <c r="AP32" s="148"/>
    </row>
    <row r="33" spans="2:42" ht="18.75" customHeight="1">
      <c r="B33" s="158"/>
      <c r="C33" s="4"/>
      <c r="D33" s="7" t="s">
        <v>14</v>
      </c>
      <c r="E33" s="5"/>
      <c r="F33" s="7" t="s">
        <v>15</v>
      </c>
      <c r="G33" s="139"/>
      <c r="H33" s="140"/>
      <c r="I33" s="140"/>
      <c r="J33" s="140"/>
      <c r="K33" s="140"/>
      <c r="L33" s="140"/>
      <c r="M33" s="140"/>
      <c r="N33" s="140"/>
      <c r="O33" s="140"/>
      <c r="P33" s="140"/>
      <c r="Q33" s="140"/>
      <c r="R33" s="140"/>
      <c r="S33" s="140"/>
      <c r="T33" s="140"/>
      <c r="U33" s="135"/>
      <c r="V33" s="136"/>
      <c r="W33" s="136"/>
      <c r="X33" s="136"/>
      <c r="Y33" s="136"/>
      <c r="Z33" s="136"/>
      <c r="AA33" s="136"/>
      <c r="AB33" s="135"/>
      <c r="AC33" s="136"/>
      <c r="AD33" s="136"/>
      <c r="AE33" s="136"/>
      <c r="AF33" s="136"/>
      <c r="AG33" s="136"/>
      <c r="AH33" s="136"/>
      <c r="AI33" s="135"/>
      <c r="AJ33" s="136"/>
      <c r="AK33" s="136"/>
      <c r="AL33" s="136"/>
      <c r="AM33" s="136"/>
      <c r="AN33" s="136"/>
      <c r="AO33" s="136"/>
      <c r="AP33" s="138"/>
    </row>
    <row r="34" spans="2:42" ht="18.75" customHeight="1">
      <c r="B34" s="158"/>
      <c r="C34" s="141" t="s">
        <v>39</v>
      </c>
      <c r="D34" s="142"/>
      <c r="E34" s="142"/>
      <c r="F34" s="143"/>
      <c r="G34" s="144"/>
      <c r="H34" s="145"/>
      <c r="I34" s="145"/>
      <c r="J34" s="145"/>
      <c r="K34" s="145"/>
      <c r="L34" s="145"/>
      <c r="M34" s="145"/>
      <c r="N34" s="145"/>
      <c r="O34" s="145"/>
      <c r="P34" s="145"/>
      <c r="Q34" s="145"/>
      <c r="R34" s="145"/>
      <c r="S34" s="145"/>
      <c r="T34" s="145"/>
      <c r="U34" s="146"/>
      <c r="V34" s="147"/>
      <c r="W34" s="147"/>
      <c r="X34" s="147"/>
      <c r="Y34" s="147"/>
      <c r="Z34" s="147" t="s">
        <v>47</v>
      </c>
      <c r="AA34" s="147"/>
      <c r="AB34" s="146"/>
      <c r="AC34" s="147"/>
      <c r="AD34" s="147"/>
      <c r="AE34" s="147"/>
      <c r="AF34" s="147"/>
      <c r="AG34" s="147" t="s">
        <v>47</v>
      </c>
      <c r="AH34" s="147"/>
      <c r="AI34" s="146"/>
      <c r="AJ34" s="147"/>
      <c r="AK34" s="147"/>
      <c r="AL34" s="147"/>
      <c r="AM34" s="147"/>
      <c r="AN34" s="147"/>
      <c r="AO34" s="147"/>
      <c r="AP34" s="148"/>
    </row>
    <row r="35" spans="2:42" ht="18.75" customHeight="1">
      <c r="B35" s="158"/>
      <c r="C35" s="4"/>
      <c r="D35" s="7" t="s">
        <v>14</v>
      </c>
      <c r="E35" s="5"/>
      <c r="F35" s="7" t="s">
        <v>15</v>
      </c>
      <c r="G35" s="139"/>
      <c r="H35" s="140"/>
      <c r="I35" s="140"/>
      <c r="J35" s="140"/>
      <c r="K35" s="140"/>
      <c r="L35" s="140"/>
      <c r="M35" s="140"/>
      <c r="N35" s="140"/>
      <c r="O35" s="140"/>
      <c r="P35" s="140"/>
      <c r="Q35" s="140"/>
      <c r="R35" s="140"/>
      <c r="S35" s="140"/>
      <c r="T35" s="140"/>
      <c r="U35" s="135"/>
      <c r="V35" s="136"/>
      <c r="W35" s="136"/>
      <c r="X35" s="136"/>
      <c r="Y35" s="136"/>
      <c r="Z35" s="136"/>
      <c r="AA35" s="136"/>
      <c r="AB35" s="135"/>
      <c r="AC35" s="136"/>
      <c r="AD35" s="136"/>
      <c r="AE35" s="136"/>
      <c r="AF35" s="136"/>
      <c r="AG35" s="136"/>
      <c r="AH35" s="136"/>
      <c r="AI35" s="135"/>
      <c r="AJ35" s="136"/>
      <c r="AK35" s="136"/>
      <c r="AL35" s="136"/>
      <c r="AM35" s="136"/>
      <c r="AN35" s="136"/>
      <c r="AO35" s="136"/>
      <c r="AP35" s="138"/>
    </row>
    <row r="36" spans="2:42" ht="18.75" customHeight="1">
      <c r="B36" s="158"/>
      <c r="C36" s="141" t="s">
        <v>48</v>
      </c>
      <c r="D36" s="142"/>
      <c r="E36" s="142"/>
      <c r="F36" s="143"/>
      <c r="G36" s="144"/>
      <c r="H36" s="145"/>
      <c r="I36" s="145"/>
      <c r="J36" s="145"/>
      <c r="K36" s="145"/>
      <c r="L36" s="145"/>
      <c r="M36" s="145"/>
      <c r="N36" s="145"/>
      <c r="O36" s="145"/>
      <c r="P36" s="145"/>
      <c r="Q36" s="145"/>
      <c r="R36" s="145"/>
      <c r="S36" s="145"/>
      <c r="T36" s="145"/>
      <c r="U36" s="146"/>
      <c r="V36" s="147"/>
      <c r="W36" s="147"/>
      <c r="X36" s="147"/>
      <c r="Y36" s="147"/>
      <c r="Z36" s="147" t="s">
        <v>47</v>
      </c>
      <c r="AA36" s="147"/>
      <c r="AB36" s="146"/>
      <c r="AC36" s="147"/>
      <c r="AD36" s="147"/>
      <c r="AE36" s="147"/>
      <c r="AF36" s="147"/>
      <c r="AG36" s="147" t="s">
        <v>47</v>
      </c>
      <c r="AH36" s="147"/>
      <c r="AI36" s="146"/>
      <c r="AJ36" s="147"/>
      <c r="AK36" s="147"/>
      <c r="AL36" s="147"/>
      <c r="AM36" s="147"/>
      <c r="AN36" s="147"/>
      <c r="AO36" s="147"/>
      <c r="AP36" s="148"/>
    </row>
    <row r="37" spans="2:42" ht="18.75" customHeight="1" thickBot="1">
      <c r="B37" s="158"/>
      <c r="C37" s="4"/>
      <c r="D37" s="7" t="s">
        <v>14</v>
      </c>
      <c r="E37" s="5"/>
      <c r="F37" s="7" t="s">
        <v>15</v>
      </c>
      <c r="G37" s="139"/>
      <c r="H37" s="140"/>
      <c r="I37" s="140"/>
      <c r="J37" s="140"/>
      <c r="K37" s="140"/>
      <c r="L37" s="140"/>
      <c r="M37" s="140"/>
      <c r="N37" s="140"/>
      <c r="O37" s="140"/>
      <c r="P37" s="140"/>
      <c r="Q37" s="140"/>
      <c r="R37" s="140"/>
      <c r="S37" s="140"/>
      <c r="T37" s="140"/>
      <c r="U37" s="135"/>
      <c r="V37" s="136"/>
      <c r="W37" s="136"/>
      <c r="X37" s="136"/>
      <c r="Y37" s="136"/>
      <c r="Z37" s="136"/>
      <c r="AA37" s="136"/>
      <c r="AB37" s="135"/>
      <c r="AC37" s="136"/>
      <c r="AD37" s="136"/>
      <c r="AE37" s="136"/>
      <c r="AF37" s="136"/>
      <c r="AG37" s="136"/>
      <c r="AH37" s="136"/>
      <c r="AI37" s="135"/>
      <c r="AJ37" s="136"/>
      <c r="AK37" s="136"/>
      <c r="AL37" s="136"/>
      <c r="AM37" s="136"/>
      <c r="AN37" s="136"/>
      <c r="AO37" s="136"/>
      <c r="AP37" s="138"/>
    </row>
    <row r="38" spans="2:42" ht="30" customHeight="1" thickBot="1">
      <c r="B38" s="152" t="s">
        <v>4</v>
      </c>
      <c r="C38" s="153"/>
      <c r="D38" s="153"/>
      <c r="E38" s="153"/>
      <c r="F38" s="154"/>
      <c r="G38" s="155" t="s">
        <v>24</v>
      </c>
      <c r="H38" s="156"/>
      <c r="I38" s="156"/>
      <c r="J38" s="156"/>
      <c r="K38" s="156"/>
      <c r="L38" s="156"/>
      <c r="M38" s="156"/>
      <c r="N38" s="156"/>
      <c r="O38" s="156"/>
      <c r="P38" s="156"/>
      <c r="Q38" s="156"/>
      <c r="R38" s="156"/>
      <c r="S38" s="156" t="s">
        <v>25</v>
      </c>
      <c r="T38" s="156"/>
      <c r="U38" s="156"/>
      <c r="V38" s="156"/>
      <c r="W38" s="156"/>
      <c r="X38" s="156"/>
      <c r="Y38" s="156"/>
      <c r="Z38" s="156"/>
      <c r="AA38" s="156"/>
      <c r="AB38" s="156"/>
      <c r="AC38" s="156"/>
      <c r="AD38" s="156"/>
      <c r="AE38" s="156"/>
      <c r="AF38" s="156" t="s">
        <v>26</v>
      </c>
      <c r="AG38" s="156"/>
      <c r="AH38" s="156"/>
      <c r="AI38" s="156"/>
      <c r="AJ38" s="156"/>
      <c r="AK38" s="156"/>
      <c r="AL38" s="156"/>
      <c r="AM38" s="156"/>
      <c r="AN38" s="156"/>
      <c r="AO38" s="156"/>
      <c r="AP38" s="157"/>
    </row>
    <row r="39" spans="2:42" ht="15" customHeight="1">
      <c r="B39" s="15"/>
      <c r="C39" s="15"/>
      <c r="D39" s="15"/>
      <c r="E39" s="15"/>
      <c r="F39" s="15"/>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spans="2:42" ht="18.75" customHeight="1">
      <c r="B40" s="150" t="s">
        <v>40</v>
      </c>
      <c r="C40" s="150"/>
      <c r="D40" s="150" t="s">
        <v>41</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row>
    <row r="41" spans="2:42" ht="18.75" customHeight="1">
      <c r="B41" s="150" t="s">
        <v>135</v>
      </c>
      <c r="C41" s="150"/>
      <c r="D41" s="151" t="s">
        <v>73</v>
      </c>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row>
    <row r="42" spans="2:42" ht="18.75" customHeight="1">
      <c r="B42" s="150" t="s">
        <v>136</v>
      </c>
      <c r="C42" s="150"/>
      <c r="D42" s="149" t="s">
        <v>131</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row>
    <row r="43" spans="2:42" ht="18.75" customHeight="1">
      <c r="B43" s="23"/>
      <c r="C43" s="23"/>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row>
  </sheetData>
  <mergeCells count="181">
    <mergeCell ref="D42:AP43"/>
    <mergeCell ref="B40:C40"/>
    <mergeCell ref="D40:AP40"/>
    <mergeCell ref="B41:C41"/>
    <mergeCell ref="B42:C42"/>
    <mergeCell ref="D41:AP41"/>
    <mergeCell ref="AI36:AP37"/>
    <mergeCell ref="G37:T37"/>
    <mergeCell ref="B38:F38"/>
    <mergeCell ref="G38:J38"/>
    <mergeCell ref="K38:R38"/>
    <mergeCell ref="S38:V38"/>
    <mergeCell ref="W38:AE38"/>
    <mergeCell ref="AF38:AH38"/>
    <mergeCell ref="AI38:AP38"/>
    <mergeCell ref="C36:F36"/>
    <mergeCell ref="G36:T36"/>
    <mergeCell ref="U36:Y37"/>
    <mergeCell ref="Z36:AA37"/>
    <mergeCell ref="AB36:AF37"/>
    <mergeCell ref="AG36:AH37"/>
    <mergeCell ref="B20:B37"/>
    <mergeCell ref="AI32:AP33"/>
    <mergeCell ref="G33:T33"/>
    <mergeCell ref="C34:F34"/>
    <mergeCell ref="G34:T34"/>
    <mergeCell ref="U34:Y35"/>
    <mergeCell ref="Z34:AA35"/>
    <mergeCell ref="AB34:AF35"/>
    <mergeCell ref="AG34:AH35"/>
    <mergeCell ref="AI34:AP35"/>
    <mergeCell ref="G35:T35"/>
    <mergeCell ref="C32:F32"/>
    <mergeCell ref="G32:T32"/>
    <mergeCell ref="U32:Y33"/>
    <mergeCell ref="Z32:AA33"/>
    <mergeCell ref="AB32:AF33"/>
    <mergeCell ref="AG32:AH33"/>
    <mergeCell ref="AI28:AP29"/>
    <mergeCell ref="G29:T29"/>
    <mergeCell ref="C30:F30"/>
    <mergeCell ref="G30:T30"/>
    <mergeCell ref="U30:Y31"/>
    <mergeCell ref="Z30:AA31"/>
    <mergeCell ref="AB30:AF31"/>
    <mergeCell ref="AG30:AH31"/>
    <mergeCell ref="AI30:AP31"/>
    <mergeCell ref="G31:T31"/>
    <mergeCell ref="C28:F28"/>
    <mergeCell ref="G28:T28"/>
    <mergeCell ref="U28:Y29"/>
    <mergeCell ref="Z28:AA29"/>
    <mergeCell ref="AB28:AF29"/>
    <mergeCell ref="AG28:AH29"/>
    <mergeCell ref="AI24:AP25"/>
    <mergeCell ref="G25:T25"/>
    <mergeCell ref="C26:F26"/>
    <mergeCell ref="G26:T26"/>
    <mergeCell ref="U26:Y27"/>
    <mergeCell ref="Z26:AA27"/>
    <mergeCell ref="AB26:AF27"/>
    <mergeCell ref="AG26:AH27"/>
    <mergeCell ref="AI26:AP27"/>
    <mergeCell ref="G27:T27"/>
    <mergeCell ref="C24:F24"/>
    <mergeCell ref="G24:T24"/>
    <mergeCell ref="U24:Y25"/>
    <mergeCell ref="Z24:AA25"/>
    <mergeCell ref="AB24:AF25"/>
    <mergeCell ref="AG24:AH25"/>
    <mergeCell ref="C20:F21"/>
    <mergeCell ref="G20:T20"/>
    <mergeCell ref="U20:AA21"/>
    <mergeCell ref="AB20:AH21"/>
    <mergeCell ref="AI20:AP21"/>
    <mergeCell ref="G21:T21"/>
    <mergeCell ref="C22:F22"/>
    <mergeCell ref="X17:Y17"/>
    <mergeCell ref="Z17:AA17"/>
    <mergeCell ref="AC17:AD17"/>
    <mergeCell ref="AE17:AF17"/>
    <mergeCell ref="AG17:AH17"/>
    <mergeCell ref="AJ17:AK17"/>
    <mergeCell ref="G22:T22"/>
    <mergeCell ref="U22:Y23"/>
    <mergeCell ref="Z22:AA23"/>
    <mergeCell ref="AB22:AF23"/>
    <mergeCell ref="AG22:AH23"/>
    <mergeCell ref="AI22:AP23"/>
    <mergeCell ref="G23:T23"/>
    <mergeCell ref="AL17:AM17"/>
    <mergeCell ref="AN17:AO17"/>
    <mergeCell ref="AB19:AC19"/>
    <mergeCell ref="AE19:AF19"/>
    <mergeCell ref="AN16:AO16"/>
    <mergeCell ref="H17:I17"/>
    <mergeCell ref="J17:K17"/>
    <mergeCell ref="L17:M17"/>
    <mergeCell ref="O17:P17"/>
    <mergeCell ref="Q17:R17"/>
    <mergeCell ref="S17:T17"/>
    <mergeCell ref="V17:W17"/>
    <mergeCell ref="V16:W16"/>
    <mergeCell ref="X16:Y16"/>
    <mergeCell ref="Z16:AA16"/>
    <mergeCell ref="AC16:AD16"/>
    <mergeCell ref="AE16:AF16"/>
    <mergeCell ref="AG16:AH16"/>
    <mergeCell ref="H16:I16"/>
    <mergeCell ref="J16:K16"/>
    <mergeCell ref="L16:M16"/>
    <mergeCell ref="O16:P16"/>
    <mergeCell ref="Q16:R16"/>
    <mergeCell ref="S16:T16"/>
    <mergeCell ref="AN15:AO15"/>
    <mergeCell ref="AJ14:AO14"/>
    <mergeCell ref="H15:I15"/>
    <mergeCell ref="J15:K15"/>
    <mergeCell ref="L15:M15"/>
    <mergeCell ref="O15:P15"/>
    <mergeCell ref="Q15:R15"/>
    <mergeCell ref="S15:T15"/>
    <mergeCell ref="V15:W15"/>
    <mergeCell ref="X15:Y15"/>
    <mergeCell ref="Z15:AA15"/>
    <mergeCell ref="AG19:AH19"/>
    <mergeCell ref="AI19:AK19"/>
    <mergeCell ref="AL19:AM19"/>
    <mergeCell ref="B14:F18"/>
    <mergeCell ref="H14:M14"/>
    <mergeCell ref="O14:T14"/>
    <mergeCell ref="V14:AA14"/>
    <mergeCell ref="AC14:AH14"/>
    <mergeCell ref="B19:F19"/>
    <mergeCell ref="I19:M19"/>
    <mergeCell ref="N19:O19"/>
    <mergeCell ref="P19:Q19"/>
    <mergeCell ref="T19:Y19"/>
    <mergeCell ref="Z19:AA19"/>
    <mergeCell ref="AC15:AD15"/>
    <mergeCell ref="AE15:AF15"/>
    <mergeCell ref="AG15:AH15"/>
    <mergeCell ref="AJ15:AK15"/>
    <mergeCell ref="AL15:AM15"/>
    <mergeCell ref="AJ16:AK16"/>
    <mergeCell ref="AL16:AM16"/>
    <mergeCell ref="V13:W13"/>
    <mergeCell ref="X13:Y13"/>
    <mergeCell ref="Z13:AA13"/>
    <mergeCell ref="AB13:AC13"/>
    <mergeCell ref="AE13:AF13"/>
    <mergeCell ref="AI13:AJ13"/>
    <mergeCell ref="B11:AP11"/>
    <mergeCell ref="B12:F12"/>
    <mergeCell ref="H12:AP12"/>
    <mergeCell ref="B13:F13"/>
    <mergeCell ref="H13:I13"/>
    <mergeCell ref="J13:K13"/>
    <mergeCell ref="L13:M13"/>
    <mergeCell ref="N13:O13"/>
    <mergeCell ref="Q13:R13"/>
    <mergeCell ref="T13:U13"/>
    <mergeCell ref="AK13:AL13"/>
    <mergeCell ref="AM13:AN13"/>
    <mergeCell ref="AO13:AP13"/>
    <mergeCell ref="B6:AP6"/>
    <mergeCell ref="AN8:AO8"/>
    <mergeCell ref="B9:AP9"/>
    <mergeCell ref="B10:N10"/>
    <mergeCell ref="O10:P10"/>
    <mergeCell ref="Q10:AP10"/>
    <mergeCell ref="B1:AP1"/>
    <mergeCell ref="AA4:AD4"/>
    <mergeCell ref="AE4:AF4"/>
    <mergeCell ref="AG4:AH4"/>
    <mergeCell ref="AI4:AJ4"/>
    <mergeCell ref="AK4:AL4"/>
    <mergeCell ref="AM4:AN4"/>
    <mergeCell ref="AO4:AP4"/>
    <mergeCell ref="D2:AM2"/>
    <mergeCell ref="B8:AM8"/>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B10" sqref="B10:P13"/>
    </sheetView>
  </sheetViews>
  <sheetFormatPr defaultColWidth="2.5" defaultRowHeight="15" customHeight="1"/>
  <cols>
    <col min="1" max="1" width="12.5" style="8" customWidth="1"/>
    <col min="2" max="69" width="1.25" style="8" customWidth="1"/>
    <col min="70" max="16384" width="2.5" style="8"/>
  </cols>
  <sheetData>
    <row r="1" spans="2:71" ht="15" customHeight="1">
      <c r="B1" s="159" t="s">
        <v>49</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row>
    <row r="3" spans="2:71" ht="15" customHeight="1">
      <c r="B3" s="165" t="s">
        <v>138</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row>
    <row r="5" spans="2:71" ht="22.5" customHeight="1">
      <c r="AT5" s="176" t="str">
        <f>IF('様式８　日帰練習報告書'!H12="","",'様式８　日帰練習報告書'!H12)</f>
        <v/>
      </c>
      <c r="AU5" s="177"/>
      <c r="AV5" s="177"/>
      <c r="AW5" s="177"/>
      <c r="AX5" s="177"/>
      <c r="AY5" s="177"/>
      <c r="AZ5" s="177"/>
      <c r="BA5" s="177"/>
      <c r="BB5" s="177"/>
      <c r="BC5" s="177"/>
      <c r="BD5" s="177"/>
      <c r="BE5" s="177"/>
      <c r="BF5" s="177"/>
      <c r="BG5" s="177"/>
      <c r="BH5" s="177"/>
      <c r="BI5" s="177"/>
      <c r="BJ5" s="177"/>
      <c r="BK5" s="177"/>
      <c r="BL5" s="177"/>
      <c r="BM5" s="178"/>
      <c r="BN5" s="179" t="s">
        <v>29</v>
      </c>
      <c r="BO5" s="180"/>
      <c r="BP5" s="180"/>
      <c r="BQ5" s="180"/>
    </row>
    <row r="6" spans="2:71" ht="15" customHeight="1">
      <c r="Z6" s="168"/>
      <c r="AA6" s="168"/>
      <c r="AD6" s="22"/>
      <c r="AE6" s="22"/>
      <c r="AF6" s="22"/>
    </row>
    <row r="7" spans="2:71" ht="15" customHeight="1">
      <c r="B7" s="168" t="s">
        <v>50</v>
      </c>
      <c r="C7" s="168"/>
      <c r="D7" s="168"/>
      <c r="E7" s="168"/>
      <c r="F7" s="168"/>
      <c r="G7" s="168"/>
      <c r="H7" s="168"/>
      <c r="I7" s="168"/>
      <c r="J7" s="168"/>
      <c r="K7" s="168"/>
      <c r="L7" s="169" t="str">
        <f>IF('様式８　日帰練習報告書'!H13="","",'様式８　日帰練習報告書'!H13)</f>
        <v/>
      </c>
      <c r="M7" s="169"/>
      <c r="N7" s="169"/>
      <c r="O7" s="169"/>
      <c r="P7" s="169"/>
      <c r="Q7" s="169" t="s">
        <v>32</v>
      </c>
      <c r="R7" s="169"/>
      <c r="S7" s="169" t="str">
        <f>IF('様式８　日帰練習報告書'!L13="","",'様式８　日帰練習報告書'!L13)</f>
        <v/>
      </c>
      <c r="T7" s="169"/>
      <c r="U7" s="169"/>
      <c r="V7" s="169"/>
      <c r="W7" s="169"/>
      <c r="X7" s="169" t="s">
        <v>62</v>
      </c>
      <c r="Y7" s="169"/>
      <c r="Z7" s="168" t="s">
        <v>64</v>
      </c>
      <c r="AA7" s="168"/>
      <c r="AB7" s="168"/>
      <c r="AC7" s="168"/>
      <c r="AD7" s="169" t="str">
        <f>IF('様式８　日帰練習報告書'!V13="","",'様式８　日帰練習報告書'!V13)</f>
        <v/>
      </c>
      <c r="AE7" s="169"/>
      <c r="AF7" s="169"/>
      <c r="AG7" s="169"/>
      <c r="AH7" s="169"/>
      <c r="AI7" s="169" t="s">
        <v>32</v>
      </c>
      <c r="AJ7" s="169"/>
      <c r="AK7" s="169" t="str">
        <f>IF('様式８　日帰練習報告書'!Z13="","",'様式８　日帰練習報告書'!Z13)</f>
        <v/>
      </c>
      <c r="AL7" s="169"/>
      <c r="AM7" s="169"/>
      <c r="AN7" s="169"/>
      <c r="AO7" s="169"/>
      <c r="AP7" s="169" t="s">
        <v>62</v>
      </c>
      <c r="AQ7" s="169"/>
      <c r="BK7" s="22"/>
      <c r="BL7" s="22"/>
      <c r="BM7" s="22"/>
      <c r="BN7" s="22"/>
      <c r="BO7" s="22"/>
      <c r="BP7" s="22"/>
      <c r="BQ7" s="22"/>
      <c r="BR7" s="22"/>
      <c r="BS7" s="22"/>
    </row>
    <row r="9" spans="2:71" ht="15" customHeight="1" thickBot="1">
      <c r="B9" s="159" t="s">
        <v>51</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row>
    <row r="10" spans="2:71" ht="15" customHeight="1">
      <c r="B10" s="170"/>
      <c r="C10" s="171"/>
      <c r="D10" s="171" t="s">
        <v>130</v>
      </c>
      <c r="E10" s="171"/>
      <c r="F10" s="171"/>
      <c r="G10" s="171"/>
      <c r="H10" s="171"/>
      <c r="I10" s="171"/>
      <c r="J10" s="171"/>
      <c r="K10" s="171"/>
      <c r="L10" s="171"/>
      <c r="M10" s="171"/>
      <c r="N10" s="171"/>
      <c r="O10" s="171"/>
      <c r="P10" s="171"/>
      <c r="Q10" s="171" t="s">
        <v>65</v>
      </c>
      <c r="R10" s="171"/>
      <c r="S10" s="171"/>
      <c r="T10" s="171"/>
      <c r="U10" s="171"/>
      <c r="V10" s="171"/>
      <c r="W10" s="171"/>
      <c r="X10" s="171"/>
      <c r="Y10" s="171"/>
      <c r="Z10" s="171"/>
      <c r="AA10" s="171"/>
      <c r="AB10" s="171"/>
      <c r="AC10" s="171"/>
      <c r="AD10" s="171" t="s">
        <v>67</v>
      </c>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5"/>
    </row>
    <row r="11" spans="2:71" ht="15" customHeight="1">
      <c r="B11" s="172"/>
      <c r="C11" s="160"/>
      <c r="D11" s="160"/>
      <c r="E11" s="160"/>
      <c r="F11" s="160"/>
      <c r="G11" s="160"/>
      <c r="H11" s="160"/>
      <c r="I11" s="160"/>
      <c r="J11" s="160"/>
      <c r="K11" s="160"/>
      <c r="L11" s="160"/>
      <c r="M11" s="160"/>
      <c r="N11" s="160"/>
      <c r="O11" s="160"/>
      <c r="P11" s="160"/>
      <c r="Q11" s="173"/>
      <c r="R11" s="173"/>
      <c r="S11" s="173"/>
      <c r="T11" s="173"/>
      <c r="U11" s="173"/>
      <c r="V11" s="173"/>
      <c r="W11" s="173"/>
      <c r="X11" s="173"/>
      <c r="Y11" s="173"/>
      <c r="Z11" s="173"/>
      <c r="AA11" s="173"/>
      <c r="AB11" s="173"/>
      <c r="AC11" s="173"/>
      <c r="AD11" s="166" t="s">
        <v>61</v>
      </c>
      <c r="AE11" s="166"/>
      <c r="AF11" s="166"/>
      <c r="AG11" s="166"/>
      <c r="AH11" s="166"/>
      <c r="AI11" s="166" t="s">
        <v>59</v>
      </c>
      <c r="AJ11" s="166"/>
      <c r="AK11" s="166"/>
      <c r="AL11" s="166"/>
      <c r="AM11" s="166"/>
      <c r="AN11" s="166" t="s">
        <v>60</v>
      </c>
      <c r="AO11" s="166"/>
      <c r="AP11" s="166"/>
      <c r="AQ11" s="166"/>
      <c r="AR11" s="166"/>
      <c r="AS11" s="166" t="s">
        <v>54</v>
      </c>
      <c r="AT11" s="166"/>
      <c r="AU11" s="166"/>
      <c r="AV11" s="166"/>
      <c r="AW11" s="166"/>
      <c r="AX11" s="166" t="s">
        <v>55</v>
      </c>
      <c r="AY11" s="166"/>
      <c r="AZ11" s="166"/>
      <c r="BA11" s="166"/>
      <c r="BB11" s="166"/>
      <c r="BC11" s="166" t="s">
        <v>56</v>
      </c>
      <c r="BD11" s="166"/>
      <c r="BE11" s="166"/>
      <c r="BF11" s="166"/>
      <c r="BG11" s="166"/>
      <c r="BH11" s="166" t="s">
        <v>57</v>
      </c>
      <c r="BI11" s="166"/>
      <c r="BJ11" s="166"/>
      <c r="BK11" s="166"/>
      <c r="BL11" s="166"/>
      <c r="BM11" s="166" t="s">
        <v>58</v>
      </c>
      <c r="BN11" s="166"/>
      <c r="BO11" s="166"/>
      <c r="BP11" s="166"/>
      <c r="BQ11" s="167"/>
    </row>
    <row r="12" spans="2:71" ht="15" customHeight="1">
      <c r="B12" s="172"/>
      <c r="C12" s="160"/>
      <c r="D12" s="160"/>
      <c r="E12" s="160"/>
      <c r="F12" s="160"/>
      <c r="G12" s="160"/>
      <c r="H12" s="160"/>
      <c r="I12" s="160"/>
      <c r="J12" s="160"/>
      <c r="K12" s="160"/>
      <c r="L12" s="160"/>
      <c r="M12" s="160"/>
      <c r="N12" s="160"/>
      <c r="O12" s="160"/>
      <c r="P12" s="160"/>
      <c r="Q12" s="174" t="s">
        <v>66</v>
      </c>
      <c r="R12" s="174"/>
      <c r="S12" s="174"/>
      <c r="T12" s="174"/>
      <c r="U12" s="174"/>
      <c r="V12" s="174"/>
      <c r="W12" s="174"/>
      <c r="X12" s="174"/>
      <c r="Y12" s="174"/>
      <c r="Z12" s="174"/>
      <c r="AA12" s="174"/>
      <c r="AB12" s="174"/>
      <c r="AC12" s="174"/>
      <c r="AD12" s="181" t="s">
        <v>53</v>
      </c>
      <c r="AE12" s="181"/>
      <c r="AF12" s="181"/>
      <c r="AG12" s="181"/>
      <c r="AH12" s="181"/>
      <c r="AI12" s="181" t="s">
        <v>53</v>
      </c>
      <c r="AJ12" s="181"/>
      <c r="AK12" s="181"/>
      <c r="AL12" s="181"/>
      <c r="AM12" s="181"/>
      <c r="AN12" s="181" t="s">
        <v>53</v>
      </c>
      <c r="AO12" s="181"/>
      <c r="AP12" s="181"/>
      <c r="AQ12" s="181"/>
      <c r="AR12" s="181"/>
      <c r="AS12" s="181" t="s">
        <v>53</v>
      </c>
      <c r="AT12" s="181"/>
      <c r="AU12" s="181"/>
      <c r="AV12" s="181"/>
      <c r="AW12" s="181"/>
      <c r="AX12" s="181" t="s">
        <v>53</v>
      </c>
      <c r="AY12" s="181"/>
      <c r="AZ12" s="181"/>
      <c r="BA12" s="181"/>
      <c r="BB12" s="181"/>
      <c r="BC12" s="181" t="s">
        <v>53</v>
      </c>
      <c r="BD12" s="181"/>
      <c r="BE12" s="181"/>
      <c r="BF12" s="181"/>
      <c r="BG12" s="181"/>
      <c r="BH12" s="181" t="s">
        <v>53</v>
      </c>
      <c r="BI12" s="181"/>
      <c r="BJ12" s="181"/>
      <c r="BK12" s="181"/>
      <c r="BL12" s="181"/>
      <c r="BM12" s="181" t="s">
        <v>53</v>
      </c>
      <c r="BN12" s="181"/>
      <c r="BO12" s="181"/>
      <c r="BP12" s="181"/>
      <c r="BQ12" s="183"/>
    </row>
    <row r="13" spans="2:71" ht="15" customHeight="1">
      <c r="B13" s="172"/>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4"/>
    </row>
    <row r="14" spans="2:71" ht="26.25" customHeight="1">
      <c r="B14" s="172">
        <v>1</v>
      </c>
      <c r="C14" s="160"/>
      <c r="D14" s="160"/>
      <c r="E14" s="160"/>
      <c r="F14" s="160"/>
      <c r="G14" s="160"/>
      <c r="H14" s="160"/>
      <c r="I14" s="160"/>
      <c r="J14" s="160"/>
      <c r="K14" s="160"/>
      <c r="L14" s="160"/>
      <c r="M14" s="160"/>
      <c r="N14" s="160"/>
      <c r="O14" s="160"/>
      <c r="P14" s="160"/>
      <c r="Q14" s="162"/>
      <c r="R14" s="163"/>
      <c r="S14" s="163"/>
      <c r="T14" s="163"/>
      <c r="U14" s="163"/>
      <c r="V14" s="163"/>
      <c r="W14" s="163"/>
      <c r="X14" s="163"/>
      <c r="Y14" s="163"/>
      <c r="Z14" s="163"/>
      <c r="AA14" s="163"/>
      <c r="AB14" s="163"/>
      <c r="AC14" s="164"/>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85"/>
    </row>
    <row r="15" spans="2:71" ht="26.25" customHeight="1">
      <c r="B15" s="172"/>
      <c r="C15" s="160"/>
      <c r="D15" s="160"/>
      <c r="E15" s="160"/>
      <c r="F15" s="160"/>
      <c r="G15" s="160"/>
      <c r="H15" s="160"/>
      <c r="I15" s="160"/>
      <c r="J15" s="160"/>
      <c r="K15" s="160"/>
      <c r="L15" s="160"/>
      <c r="M15" s="160"/>
      <c r="N15" s="160"/>
      <c r="O15" s="160"/>
      <c r="P15" s="160"/>
      <c r="Q15" s="186"/>
      <c r="R15" s="169"/>
      <c r="S15" s="169"/>
      <c r="T15" s="169"/>
      <c r="U15" s="169"/>
      <c r="V15" s="169"/>
      <c r="W15" s="169"/>
      <c r="X15" s="169"/>
      <c r="Y15" s="169"/>
      <c r="Z15" s="169"/>
      <c r="AA15" s="169"/>
      <c r="AB15" s="169"/>
      <c r="AC15" s="187"/>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85"/>
    </row>
    <row r="16" spans="2:71" ht="26.25" customHeight="1">
      <c r="B16" s="172">
        <v>2</v>
      </c>
      <c r="C16" s="160"/>
      <c r="D16" s="160"/>
      <c r="E16" s="160"/>
      <c r="F16" s="160"/>
      <c r="G16" s="160"/>
      <c r="H16" s="160"/>
      <c r="I16" s="160"/>
      <c r="J16" s="160"/>
      <c r="K16" s="160"/>
      <c r="L16" s="160"/>
      <c r="M16" s="160"/>
      <c r="N16" s="160"/>
      <c r="O16" s="160"/>
      <c r="P16" s="160"/>
      <c r="Q16" s="162"/>
      <c r="R16" s="163"/>
      <c r="S16" s="163"/>
      <c r="T16" s="163"/>
      <c r="U16" s="163"/>
      <c r="V16" s="163"/>
      <c r="W16" s="163"/>
      <c r="X16" s="163"/>
      <c r="Y16" s="163"/>
      <c r="Z16" s="163"/>
      <c r="AA16" s="163"/>
      <c r="AB16" s="163"/>
      <c r="AC16" s="164"/>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85"/>
    </row>
    <row r="17" spans="2:69" ht="26.25" customHeight="1">
      <c r="B17" s="172"/>
      <c r="C17" s="160"/>
      <c r="D17" s="160"/>
      <c r="E17" s="160"/>
      <c r="F17" s="160"/>
      <c r="G17" s="160"/>
      <c r="H17" s="160"/>
      <c r="I17" s="160"/>
      <c r="J17" s="160"/>
      <c r="K17" s="160"/>
      <c r="L17" s="160"/>
      <c r="M17" s="160"/>
      <c r="N17" s="160"/>
      <c r="O17" s="160"/>
      <c r="P17" s="160"/>
      <c r="Q17" s="186"/>
      <c r="R17" s="169"/>
      <c r="S17" s="169"/>
      <c r="T17" s="169"/>
      <c r="U17" s="169"/>
      <c r="V17" s="169"/>
      <c r="W17" s="169"/>
      <c r="X17" s="169"/>
      <c r="Y17" s="169"/>
      <c r="Z17" s="169"/>
      <c r="AA17" s="169"/>
      <c r="AB17" s="169"/>
      <c r="AC17" s="187"/>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85"/>
    </row>
    <row r="18" spans="2:69" ht="26.25" customHeight="1">
      <c r="B18" s="172">
        <v>3</v>
      </c>
      <c r="C18" s="160"/>
      <c r="D18" s="160"/>
      <c r="E18" s="160"/>
      <c r="F18" s="160"/>
      <c r="G18" s="160"/>
      <c r="H18" s="160"/>
      <c r="I18" s="160"/>
      <c r="J18" s="160"/>
      <c r="K18" s="160"/>
      <c r="L18" s="160"/>
      <c r="M18" s="160"/>
      <c r="N18" s="160"/>
      <c r="O18" s="160"/>
      <c r="P18" s="160"/>
      <c r="Q18" s="162"/>
      <c r="R18" s="163"/>
      <c r="S18" s="163"/>
      <c r="T18" s="163"/>
      <c r="U18" s="163"/>
      <c r="V18" s="163"/>
      <c r="W18" s="163"/>
      <c r="X18" s="163"/>
      <c r="Y18" s="163"/>
      <c r="Z18" s="163"/>
      <c r="AA18" s="163"/>
      <c r="AB18" s="163"/>
      <c r="AC18" s="164"/>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85"/>
    </row>
    <row r="19" spans="2:69" ht="26.25" customHeight="1">
      <c r="B19" s="172"/>
      <c r="C19" s="160"/>
      <c r="D19" s="160"/>
      <c r="E19" s="160"/>
      <c r="F19" s="160"/>
      <c r="G19" s="160"/>
      <c r="H19" s="160"/>
      <c r="I19" s="160"/>
      <c r="J19" s="160"/>
      <c r="K19" s="160"/>
      <c r="L19" s="160"/>
      <c r="M19" s="160"/>
      <c r="N19" s="160"/>
      <c r="O19" s="160"/>
      <c r="P19" s="160"/>
      <c r="Q19" s="186"/>
      <c r="R19" s="169"/>
      <c r="S19" s="169"/>
      <c r="T19" s="169"/>
      <c r="U19" s="169"/>
      <c r="V19" s="169"/>
      <c r="W19" s="169"/>
      <c r="X19" s="169"/>
      <c r="Y19" s="169"/>
      <c r="Z19" s="169"/>
      <c r="AA19" s="169"/>
      <c r="AB19" s="169"/>
      <c r="AC19" s="187"/>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85"/>
    </row>
    <row r="20" spans="2:69" ht="26.25" customHeight="1">
      <c r="B20" s="172">
        <v>4</v>
      </c>
      <c r="C20" s="160"/>
      <c r="D20" s="160"/>
      <c r="E20" s="160"/>
      <c r="F20" s="160"/>
      <c r="G20" s="160"/>
      <c r="H20" s="160"/>
      <c r="I20" s="160"/>
      <c r="J20" s="160"/>
      <c r="K20" s="160"/>
      <c r="L20" s="160"/>
      <c r="M20" s="160"/>
      <c r="N20" s="160"/>
      <c r="O20" s="160"/>
      <c r="P20" s="160"/>
      <c r="Q20" s="162"/>
      <c r="R20" s="163"/>
      <c r="S20" s="163"/>
      <c r="T20" s="163"/>
      <c r="U20" s="163"/>
      <c r="V20" s="163"/>
      <c r="W20" s="163"/>
      <c r="X20" s="163"/>
      <c r="Y20" s="163"/>
      <c r="Z20" s="163"/>
      <c r="AA20" s="163"/>
      <c r="AB20" s="163"/>
      <c r="AC20" s="164"/>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85"/>
    </row>
    <row r="21" spans="2:69" ht="26.25" customHeight="1">
      <c r="B21" s="172"/>
      <c r="C21" s="160"/>
      <c r="D21" s="160"/>
      <c r="E21" s="160"/>
      <c r="F21" s="160"/>
      <c r="G21" s="160"/>
      <c r="H21" s="160"/>
      <c r="I21" s="160"/>
      <c r="J21" s="160"/>
      <c r="K21" s="160"/>
      <c r="L21" s="160"/>
      <c r="M21" s="160"/>
      <c r="N21" s="160"/>
      <c r="O21" s="160"/>
      <c r="P21" s="160"/>
      <c r="Q21" s="186"/>
      <c r="R21" s="169"/>
      <c r="S21" s="169"/>
      <c r="T21" s="169"/>
      <c r="U21" s="169"/>
      <c r="V21" s="169"/>
      <c r="W21" s="169"/>
      <c r="X21" s="169"/>
      <c r="Y21" s="169"/>
      <c r="Z21" s="169"/>
      <c r="AA21" s="169"/>
      <c r="AB21" s="169"/>
      <c r="AC21" s="187"/>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85"/>
    </row>
    <row r="22" spans="2:69" ht="26.25" customHeight="1">
      <c r="B22" s="172">
        <v>5</v>
      </c>
      <c r="C22" s="160"/>
      <c r="D22" s="160"/>
      <c r="E22" s="160"/>
      <c r="F22" s="160"/>
      <c r="G22" s="160"/>
      <c r="H22" s="160"/>
      <c r="I22" s="160"/>
      <c r="J22" s="160"/>
      <c r="K22" s="160"/>
      <c r="L22" s="160"/>
      <c r="M22" s="160"/>
      <c r="N22" s="160"/>
      <c r="O22" s="160"/>
      <c r="P22" s="160"/>
      <c r="Q22" s="162"/>
      <c r="R22" s="163"/>
      <c r="S22" s="163"/>
      <c r="T22" s="163"/>
      <c r="U22" s="163"/>
      <c r="V22" s="163"/>
      <c r="W22" s="163"/>
      <c r="X22" s="163"/>
      <c r="Y22" s="163"/>
      <c r="Z22" s="163"/>
      <c r="AA22" s="163"/>
      <c r="AB22" s="163"/>
      <c r="AC22" s="164"/>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85"/>
    </row>
    <row r="23" spans="2:69" ht="26.25" customHeight="1">
      <c r="B23" s="172"/>
      <c r="C23" s="160"/>
      <c r="D23" s="160"/>
      <c r="E23" s="160"/>
      <c r="F23" s="160"/>
      <c r="G23" s="160"/>
      <c r="H23" s="160"/>
      <c r="I23" s="160"/>
      <c r="J23" s="160"/>
      <c r="K23" s="160"/>
      <c r="L23" s="160"/>
      <c r="M23" s="160"/>
      <c r="N23" s="160"/>
      <c r="O23" s="160"/>
      <c r="P23" s="160"/>
      <c r="Q23" s="186"/>
      <c r="R23" s="169"/>
      <c r="S23" s="169"/>
      <c r="T23" s="169"/>
      <c r="U23" s="169"/>
      <c r="V23" s="169"/>
      <c r="W23" s="169"/>
      <c r="X23" s="169"/>
      <c r="Y23" s="169"/>
      <c r="Z23" s="169"/>
      <c r="AA23" s="169"/>
      <c r="AB23" s="169"/>
      <c r="AC23" s="187"/>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85"/>
    </row>
    <row r="24" spans="2:69" ht="26.25" customHeight="1">
      <c r="B24" s="172">
        <v>6</v>
      </c>
      <c r="C24" s="160"/>
      <c r="D24" s="160"/>
      <c r="E24" s="160"/>
      <c r="F24" s="160"/>
      <c r="G24" s="160"/>
      <c r="H24" s="160"/>
      <c r="I24" s="160"/>
      <c r="J24" s="160"/>
      <c r="K24" s="160"/>
      <c r="L24" s="160"/>
      <c r="M24" s="160"/>
      <c r="N24" s="160"/>
      <c r="O24" s="160"/>
      <c r="P24" s="160"/>
      <c r="Q24" s="162"/>
      <c r="R24" s="163"/>
      <c r="S24" s="163"/>
      <c r="T24" s="163"/>
      <c r="U24" s="163"/>
      <c r="V24" s="163"/>
      <c r="W24" s="163"/>
      <c r="X24" s="163"/>
      <c r="Y24" s="163"/>
      <c r="Z24" s="163"/>
      <c r="AA24" s="163"/>
      <c r="AB24" s="163"/>
      <c r="AC24" s="164"/>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85"/>
    </row>
    <row r="25" spans="2:69" ht="26.25" customHeight="1">
      <c r="B25" s="172"/>
      <c r="C25" s="160"/>
      <c r="D25" s="160"/>
      <c r="E25" s="160"/>
      <c r="F25" s="160"/>
      <c r="G25" s="160"/>
      <c r="H25" s="160"/>
      <c r="I25" s="160"/>
      <c r="J25" s="160"/>
      <c r="K25" s="160"/>
      <c r="L25" s="160"/>
      <c r="M25" s="160"/>
      <c r="N25" s="160"/>
      <c r="O25" s="160"/>
      <c r="P25" s="160"/>
      <c r="Q25" s="186"/>
      <c r="R25" s="169"/>
      <c r="S25" s="169"/>
      <c r="T25" s="169"/>
      <c r="U25" s="169"/>
      <c r="V25" s="169"/>
      <c r="W25" s="169"/>
      <c r="X25" s="169"/>
      <c r="Y25" s="169"/>
      <c r="Z25" s="169"/>
      <c r="AA25" s="169"/>
      <c r="AB25" s="169"/>
      <c r="AC25" s="187"/>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85"/>
    </row>
    <row r="26" spans="2:69" ht="26.25" customHeight="1">
      <c r="B26" s="172">
        <v>7</v>
      </c>
      <c r="C26" s="160"/>
      <c r="D26" s="160"/>
      <c r="E26" s="160"/>
      <c r="F26" s="160"/>
      <c r="G26" s="160"/>
      <c r="H26" s="160"/>
      <c r="I26" s="160"/>
      <c r="J26" s="160"/>
      <c r="K26" s="160"/>
      <c r="L26" s="160"/>
      <c r="M26" s="160"/>
      <c r="N26" s="160"/>
      <c r="O26" s="160"/>
      <c r="P26" s="160"/>
      <c r="Q26" s="162"/>
      <c r="R26" s="163"/>
      <c r="S26" s="163"/>
      <c r="T26" s="163"/>
      <c r="U26" s="163"/>
      <c r="V26" s="163"/>
      <c r="W26" s="163"/>
      <c r="X26" s="163"/>
      <c r="Y26" s="163"/>
      <c r="Z26" s="163"/>
      <c r="AA26" s="163"/>
      <c r="AB26" s="163"/>
      <c r="AC26" s="164"/>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85"/>
    </row>
    <row r="27" spans="2:69" ht="26.25" customHeight="1">
      <c r="B27" s="172"/>
      <c r="C27" s="160"/>
      <c r="D27" s="160"/>
      <c r="E27" s="160"/>
      <c r="F27" s="160"/>
      <c r="G27" s="160"/>
      <c r="H27" s="160"/>
      <c r="I27" s="160"/>
      <c r="J27" s="160"/>
      <c r="K27" s="160"/>
      <c r="L27" s="160"/>
      <c r="M27" s="160"/>
      <c r="N27" s="160"/>
      <c r="O27" s="160"/>
      <c r="P27" s="160"/>
      <c r="Q27" s="186"/>
      <c r="R27" s="169"/>
      <c r="S27" s="169"/>
      <c r="T27" s="169"/>
      <c r="U27" s="169"/>
      <c r="V27" s="169"/>
      <c r="W27" s="169"/>
      <c r="X27" s="169"/>
      <c r="Y27" s="169"/>
      <c r="Z27" s="169"/>
      <c r="AA27" s="169"/>
      <c r="AB27" s="169"/>
      <c r="AC27" s="187"/>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85"/>
    </row>
    <row r="28" spans="2:69" ht="26.25" customHeight="1">
      <c r="B28" s="172">
        <v>8</v>
      </c>
      <c r="C28" s="160"/>
      <c r="D28" s="160"/>
      <c r="E28" s="160"/>
      <c r="F28" s="160"/>
      <c r="G28" s="160"/>
      <c r="H28" s="160"/>
      <c r="I28" s="160"/>
      <c r="J28" s="160"/>
      <c r="K28" s="160"/>
      <c r="L28" s="160"/>
      <c r="M28" s="160"/>
      <c r="N28" s="160"/>
      <c r="O28" s="160"/>
      <c r="P28" s="160"/>
      <c r="Q28" s="162"/>
      <c r="R28" s="163"/>
      <c r="S28" s="163"/>
      <c r="T28" s="163"/>
      <c r="U28" s="163"/>
      <c r="V28" s="163"/>
      <c r="W28" s="163"/>
      <c r="X28" s="163"/>
      <c r="Y28" s="163"/>
      <c r="Z28" s="163"/>
      <c r="AA28" s="163"/>
      <c r="AB28" s="163"/>
      <c r="AC28" s="164"/>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85"/>
    </row>
    <row r="29" spans="2:69" ht="26.25" customHeight="1">
      <c r="B29" s="172"/>
      <c r="C29" s="160"/>
      <c r="D29" s="160"/>
      <c r="E29" s="160"/>
      <c r="F29" s="160"/>
      <c r="G29" s="160"/>
      <c r="H29" s="160"/>
      <c r="I29" s="160"/>
      <c r="J29" s="160"/>
      <c r="K29" s="160"/>
      <c r="L29" s="160"/>
      <c r="M29" s="160"/>
      <c r="N29" s="160"/>
      <c r="O29" s="160"/>
      <c r="P29" s="160"/>
      <c r="Q29" s="186"/>
      <c r="R29" s="169"/>
      <c r="S29" s="169"/>
      <c r="T29" s="169"/>
      <c r="U29" s="169"/>
      <c r="V29" s="169"/>
      <c r="W29" s="169"/>
      <c r="X29" s="169"/>
      <c r="Y29" s="169"/>
      <c r="Z29" s="169"/>
      <c r="AA29" s="169"/>
      <c r="AB29" s="169"/>
      <c r="AC29" s="187"/>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85"/>
    </row>
    <row r="30" spans="2:69" ht="26.25" customHeight="1">
      <c r="B30" s="172">
        <v>9</v>
      </c>
      <c r="C30" s="160"/>
      <c r="D30" s="160"/>
      <c r="E30" s="160"/>
      <c r="F30" s="160"/>
      <c r="G30" s="160"/>
      <c r="H30" s="160"/>
      <c r="I30" s="160"/>
      <c r="J30" s="160"/>
      <c r="K30" s="160"/>
      <c r="L30" s="160"/>
      <c r="M30" s="160"/>
      <c r="N30" s="160"/>
      <c r="O30" s="160"/>
      <c r="P30" s="160"/>
      <c r="Q30" s="162"/>
      <c r="R30" s="163"/>
      <c r="S30" s="163"/>
      <c r="T30" s="163"/>
      <c r="U30" s="163"/>
      <c r="V30" s="163"/>
      <c r="W30" s="163"/>
      <c r="X30" s="163"/>
      <c r="Y30" s="163"/>
      <c r="Z30" s="163"/>
      <c r="AA30" s="163"/>
      <c r="AB30" s="163"/>
      <c r="AC30" s="164"/>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85"/>
    </row>
    <row r="31" spans="2:69" ht="26.25" customHeight="1">
      <c r="B31" s="172"/>
      <c r="C31" s="160"/>
      <c r="D31" s="160"/>
      <c r="E31" s="160"/>
      <c r="F31" s="160"/>
      <c r="G31" s="160"/>
      <c r="H31" s="160"/>
      <c r="I31" s="160"/>
      <c r="J31" s="160"/>
      <c r="K31" s="160"/>
      <c r="L31" s="160"/>
      <c r="M31" s="160"/>
      <c r="N31" s="160"/>
      <c r="O31" s="160"/>
      <c r="P31" s="160"/>
      <c r="Q31" s="186"/>
      <c r="R31" s="169"/>
      <c r="S31" s="169"/>
      <c r="T31" s="169"/>
      <c r="U31" s="169"/>
      <c r="V31" s="169"/>
      <c r="W31" s="169"/>
      <c r="X31" s="169"/>
      <c r="Y31" s="169"/>
      <c r="Z31" s="169"/>
      <c r="AA31" s="169"/>
      <c r="AB31" s="169"/>
      <c r="AC31" s="187"/>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85"/>
    </row>
    <row r="32" spans="2:69" ht="26.25" customHeight="1">
      <c r="B32" s="172">
        <v>10</v>
      </c>
      <c r="C32" s="160"/>
      <c r="D32" s="160"/>
      <c r="E32" s="160"/>
      <c r="F32" s="160"/>
      <c r="G32" s="160"/>
      <c r="H32" s="160"/>
      <c r="I32" s="160"/>
      <c r="J32" s="160"/>
      <c r="K32" s="160"/>
      <c r="L32" s="160"/>
      <c r="M32" s="160"/>
      <c r="N32" s="160"/>
      <c r="O32" s="160"/>
      <c r="P32" s="160"/>
      <c r="Q32" s="162"/>
      <c r="R32" s="163"/>
      <c r="S32" s="163"/>
      <c r="T32" s="163"/>
      <c r="U32" s="163"/>
      <c r="V32" s="163"/>
      <c r="W32" s="163"/>
      <c r="X32" s="163"/>
      <c r="Y32" s="163"/>
      <c r="Z32" s="163"/>
      <c r="AA32" s="163"/>
      <c r="AB32" s="163"/>
      <c r="AC32" s="164"/>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85"/>
    </row>
    <row r="33" spans="2:69" ht="26.25" customHeight="1" thickBot="1">
      <c r="B33" s="189"/>
      <c r="C33" s="161"/>
      <c r="D33" s="161"/>
      <c r="E33" s="161"/>
      <c r="F33" s="161"/>
      <c r="G33" s="161"/>
      <c r="H33" s="161"/>
      <c r="I33" s="161"/>
      <c r="J33" s="161"/>
      <c r="K33" s="161"/>
      <c r="L33" s="161"/>
      <c r="M33" s="161"/>
      <c r="N33" s="161"/>
      <c r="O33" s="161"/>
      <c r="P33" s="161"/>
      <c r="Q33" s="191"/>
      <c r="R33" s="192"/>
      <c r="S33" s="192"/>
      <c r="T33" s="192"/>
      <c r="U33" s="192"/>
      <c r="V33" s="192"/>
      <c r="W33" s="192"/>
      <c r="X33" s="192"/>
      <c r="Y33" s="192"/>
      <c r="Z33" s="192"/>
      <c r="AA33" s="192"/>
      <c r="AB33" s="192"/>
      <c r="AC33" s="193"/>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90"/>
    </row>
    <row r="35" spans="2:69" ht="15" customHeight="1">
      <c r="B35" s="168" t="s">
        <v>31</v>
      </c>
      <c r="C35" s="168"/>
      <c r="D35" s="168"/>
      <c r="E35" s="168"/>
      <c r="F35" s="188" t="s">
        <v>52</v>
      </c>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row>
  </sheetData>
  <mergeCells count="15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X18:BB19"/>
    <mergeCell ref="BC18:BG19"/>
    <mergeCell ref="BH18:BL19"/>
    <mergeCell ref="BM18:BQ19"/>
    <mergeCell ref="Q19:AC19"/>
    <mergeCell ref="AN20:AR21"/>
    <mergeCell ref="AS20:AW21"/>
    <mergeCell ref="AX20:BB21"/>
    <mergeCell ref="BC20:BG21"/>
    <mergeCell ref="BH20:BL21"/>
    <mergeCell ref="BM20:BQ21"/>
    <mergeCell ref="Q21:AC21"/>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topLeftCell="A19" zoomScaleNormal="100" zoomScaleSheetLayoutView="100" workbookViewId="0">
      <selection activeCell="B12" sqref="B12:P13"/>
    </sheetView>
  </sheetViews>
  <sheetFormatPr defaultColWidth="2.5" defaultRowHeight="15" customHeight="1"/>
  <cols>
    <col min="1" max="1" width="12.5" style="8" customWidth="1"/>
    <col min="2" max="69" width="1.25" style="8" customWidth="1"/>
    <col min="70" max="16384" width="2.5" style="8"/>
  </cols>
  <sheetData>
    <row r="1" spans="2:69" ht="15" customHeight="1">
      <c r="B1" s="159" t="s">
        <v>68</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row>
    <row r="3" spans="2:69" ht="15" customHeight="1" thickBot="1">
      <c r="B3" s="159" t="s">
        <v>70</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row>
    <row r="4" spans="2:69" ht="15" customHeight="1">
      <c r="B4" s="170"/>
      <c r="C4" s="171"/>
      <c r="D4" s="171" t="s">
        <v>130</v>
      </c>
      <c r="E4" s="171"/>
      <c r="F4" s="171"/>
      <c r="G4" s="171"/>
      <c r="H4" s="171"/>
      <c r="I4" s="171"/>
      <c r="J4" s="171"/>
      <c r="K4" s="171"/>
      <c r="L4" s="171"/>
      <c r="M4" s="171"/>
      <c r="N4" s="171"/>
      <c r="O4" s="171"/>
      <c r="P4" s="171"/>
      <c r="Q4" s="171" t="s">
        <v>65</v>
      </c>
      <c r="R4" s="171"/>
      <c r="S4" s="171"/>
      <c r="T4" s="171"/>
      <c r="U4" s="171"/>
      <c r="V4" s="171"/>
      <c r="W4" s="171"/>
      <c r="X4" s="171"/>
      <c r="Y4" s="171"/>
      <c r="Z4" s="171"/>
      <c r="AA4" s="171"/>
      <c r="AB4" s="171"/>
      <c r="AC4" s="171"/>
      <c r="AD4" s="171" t="s">
        <v>67</v>
      </c>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5"/>
    </row>
    <row r="5" spans="2:69" ht="15" customHeight="1">
      <c r="B5" s="172"/>
      <c r="C5" s="160"/>
      <c r="D5" s="160"/>
      <c r="E5" s="160"/>
      <c r="F5" s="160"/>
      <c r="G5" s="160"/>
      <c r="H5" s="160"/>
      <c r="I5" s="160"/>
      <c r="J5" s="160"/>
      <c r="K5" s="160"/>
      <c r="L5" s="160"/>
      <c r="M5" s="160"/>
      <c r="N5" s="160"/>
      <c r="O5" s="160"/>
      <c r="P5" s="160"/>
      <c r="Q5" s="173"/>
      <c r="R5" s="173"/>
      <c r="S5" s="173"/>
      <c r="T5" s="173"/>
      <c r="U5" s="173"/>
      <c r="V5" s="173"/>
      <c r="W5" s="173"/>
      <c r="X5" s="173"/>
      <c r="Y5" s="173"/>
      <c r="Z5" s="173"/>
      <c r="AA5" s="173"/>
      <c r="AB5" s="173"/>
      <c r="AC5" s="173"/>
      <c r="AD5" s="166" t="s">
        <v>61</v>
      </c>
      <c r="AE5" s="166"/>
      <c r="AF5" s="166"/>
      <c r="AG5" s="166"/>
      <c r="AH5" s="166"/>
      <c r="AI5" s="166" t="s">
        <v>59</v>
      </c>
      <c r="AJ5" s="166"/>
      <c r="AK5" s="166"/>
      <c r="AL5" s="166"/>
      <c r="AM5" s="166"/>
      <c r="AN5" s="166" t="s">
        <v>60</v>
      </c>
      <c r="AO5" s="166"/>
      <c r="AP5" s="166"/>
      <c r="AQ5" s="166"/>
      <c r="AR5" s="166"/>
      <c r="AS5" s="166" t="s">
        <v>54</v>
      </c>
      <c r="AT5" s="166"/>
      <c r="AU5" s="166"/>
      <c r="AV5" s="166"/>
      <c r="AW5" s="166"/>
      <c r="AX5" s="166" t="s">
        <v>55</v>
      </c>
      <c r="AY5" s="166"/>
      <c r="AZ5" s="166"/>
      <c r="BA5" s="166"/>
      <c r="BB5" s="166"/>
      <c r="BC5" s="166" t="s">
        <v>56</v>
      </c>
      <c r="BD5" s="166"/>
      <c r="BE5" s="166"/>
      <c r="BF5" s="166"/>
      <c r="BG5" s="166"/>
      <c r="BH5" s="166" t="s">
        <v>57</v>
      </c>
      <c r="BI5" s="166"/>
      <c r="BJ5" s="166"/>
      <c r="BK5" s="166"/>
      <c r="BL5" s="166"/>
      <c r="BM5" s="166" t="s">
        <v>58</v>
      </c>
      <c r="BN5" s="166"/>
      <c r="BO5" s="166"/>
      <c r="BP5" s="166"/>
      <c r="BQ5" s="167"/>
    </row>
    <row r="6" spans="2:69" ht="15" customHeight="1">
      <c r="B6" s="172"/>
      <c r="C6" s="160"/>
      <c r="D6" s="160"/>
      <c r="E6" s="160"/>
      <c r="F6" s="160"/>
      <c r="G6" s="160"/>
      <c r="H6" s="160"/>
      <c r="I6" s="160"/>
      <c r="J6" s="160"/>
      <c r="K6" s="160"/>
      <c r="L6" s="160"/>
      <c r="M6" s="160"/>
      <c r="N6" s="160"/>
      <c r="O6" s="160"/>
      <c r="P6" s="160"/>
      <c r="Q6" s="174" t="s">
        <v>69</v>
      </c>
      <c r="R6" s="174"/>
      <c r="S6" s="174"/>
      <c r="T6" s="174"/>
      <c r="U6" s="174"/>
      <c r="V6" s="174"/>
      <c r="W6" s="174"/>
      <c r="X6" s="174"/>
      <c r="Y6" s="174"/>
      <c r="Z6" s="174"/>
      <c r="AA6" s="174"/>
      <c r="AB6" s="174"/>
      <c r="AC6" s="174"/>
      <c r="AD6" s="181" t="str">
        <f>'様式７－１　報償費及び旅費精算払内訳書（日帰・コーチ）'!AD12</f>
        <v>／</v>
      </c>
      <c r="AE6" s="181"/>
      <c r="AF6" s="181"/>
      <c r="AG6" s="181"/>
      <c r="AH6" s="181"/>
      <c r="AI6" s="181" t="str">
        <f>'様式７－１　報償費及び旅費精算払内訳書（日帰・コーチ）'!AI12</f>
        <v>／</v>
      </c>
      <c r="AJ6" s="181"/>
      <c r="AK6" s="181"/>
      <c r="AL6" s="181"/>
      <c r="AM6" s="181"/>
      <c r="AN6" s="181" t="str">
        <f>'様式７－１　報償費及び旅費精算払内訳書（日帰・コーチ）'!AN12</f>
        <v>／</v>
      </c>
      <c r="AO6" s="181"/>
      <c r="AP6" s="181"/>
      <c r="AQ6" s="181"/>
      <c r="AR6" s="181"/>
      <c r="AS6" s="181" t="str">
        <f>'様式７－１　報償費及び旅費精算払内訳書（日帰・コーチ）'!AS12</f>
        <v>／</v>
      </c>
      <c r="AT6" s="181"/>
      <c r="AU6" s="181"/>
      <c r="AV6" s="181"/>
      <c r="AW6" s="181"/>
      <c r="AX6" s="181" t="str">
        <f>'様式７－１　報償費及び旅費精算払内訳書（日帰・コーチ）'!AX12</f>
        <v>／</v>
      </c>
      <c r="AY6" s="181"/>
      <c r="AZ6" s="181"/>
      <c r="BA6" s="181"/>
      <c r="BB6" s="181"/>
      <c r="BC6" s="181" t="str">
        <f>'様式７－１　報償費及び旅費精算払内訳書（日帰・コーチ）'!BC12</f>
        <v>／</v>
      </c>
      <c r="BD6" s="181"/>
      <c r="BE6" s="181"/>
      <c r="BF6" s="181"/>
      <c r="BG6" s="181"/>
      <c r="BH6" s="181" t="str">
        <f>'様式７－１　報償費及び旅費精算払内訳書（日帰・コーチ）'!BH12</f>
        <v>／</v>
      </c>
      <c r="BI6" s="181"/>
      <c r="BJ6" s="181"/>
      <c r="BK6" s="181"/>
      <c r="BL6" s="181"/>
      <c r="BM6" s="181" t="str">
        <f>'様式７－１　報償費及び旅費精算払内訳書（日帰・コーチ）'!BM12</f>
        <v>／</v>
      </c>
      <c r="BN6" s="181"/>
      <c r="BO6" s="181"/>
      <c r="BP6" s="181"/>
      <c r="BQ6" s="183"/>
    </row>
    <row r="7" spans="2:69" ht="15" customHeight="1">
      <c r="B7" s="172"/>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4"/>
    </row>
    <row r="8" spans="2:69" ht="15.75" customHeight="1">
      <c r="B8" s="172">
        <v>1</v>
      </c>
      <c r="C8" s="160"/>
      <c r="D8" s="160"/>
      <c r="E8" s="160"/>
      <c r="F8" s="160"/>
      <c r="G8" s="160"/>
      <c r="H8" s="160"/>
      <c r="I8" s="160"/>
      <c r="J8" s="160"/>
      <c r="K8" s="160"/>
      <c r="L8" s="160"/>
      <c r="M8" s="160"/>
      <c r="N8" s="160"/>
      <c r="O8" s="160"/>
      <c r="P8" s="160"/>
      <c r="Q8" s="162"/>
      <c r="R8" s="163"/>
      <c r="S8" s="163"/>
      <c r="T8" s="163"/>
      <c r="U8" s="163"/>
      <c r="V8" s="163"/>
      <c r="W8" s="163"/>
      <c r="X8" s="163"/>
      <c r="Y8" s="163"/>
      <c r="Z8" s="163"/>
      <c r="AA8" s="163"/>
      <c r="AB8" s="163"/>
      <c r="AC8" s="164"/>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85"/>
    </row>
    <row r="9" spans="2:69" ht="15.75" customHeight="1">
      <c r="B9" s="172"/>
      <c r="C9" s="160"/>
      <c r="D9" s="160"/>
      <c r="E9" s="160"/>
      <c r="F9" s="160"/>
      <c r="G9" s="160"/>
      <c r="H9" s="160"/>
      <c r="I9" s="160"/>
      <c r="J9" s="160"/>
      <c r="K9" s="160"/>
      <c r="L9" s="160"/>
      <c r="M9" s="160"/>
      <c r="N9" s="160"/>
      <c r="O9" s="160"/>
      <c r="P9" s="160"/>
      <c r="Q9" s="196"/>
      <c r="R9" s="197"/>
      <c r="S9" s="197"/>
      <c r="T9" s="197"/>
      <c r="U9" s="197"/>
      <c r="V9" s="197"/>
      <c r="W9" s="197"/>
      <c r="X9" s="197"/>
      <c r="Y9" s="197"/>
      <c r="Z9" s="197"/>
      <c r="AA9" s="194"/>
      <c r="AB9" s="194"/>
      <c r="AC9" s="195"/>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85"/>
    </row>
    <row r="10" spans="2:69" ht="15.75" customHeight="1">
      <c r="B10" s="172">
        <v>2</v>
      </c>
      <c r="C10" s="160"/>
      <c r="D10" s="160"/>
      <c r="E10" s="160"/>
      <c r="F10" s="160"/>
      <c r="G10" s="160"/>
      <c r="H10" s="160"/>
      <c r="I10" s="160"/>
      <c r="J10" s="160"/>
      <c r="K10" s="160"/>
      <c r="L10" s="160"/>
      <c r="M10" s="160"/>
      <c r="N10" s="160"/>
      <c r="O10" s="160"/>
      <c r="P10" s="160"/>
      <c r="Q10" s="162"/>
      <c r="R10" s="163"/>
      <c r="S10" s="163"/>
      <c r="T10" s="163"/>
      <c r="U10" s="163"/>
      <c r="V10" s="163"/>
      <c r="W10" s="163"/>
      <c r="X10" s="163"/>
      <c r="Y10" s="163"/>
      <c r="Z10" s="163"/>
      <c r="AA10" s="163"/>
      <c r="AB10" s="163"/>
      <c r="AC10" s="164"/>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85"/>
    </row>
    <row r="11" spans="2:69" ht="15.75" customHeight="1">
      <c r="B11" s="172"/>
      <c r="C11" s="160"/>
      <c r="D11" s="160"/>
      <c r="E11" s="160"/>
      <c r="F11" s="160"/>
      <c r="G11" s="160"/>
      <c r="H11" s="160"/>
      <c r="I11" s="160"/>
      <c r="J11" s="160"/>
      <c r="K11" s="160"/>
      <c r="L11" s="160"/>
      <c r="M11" s="160"/>
      <c r="N11" s="160"/>
      <c r="O11" s="160"/>
      <c r="P11" s="160"/>
      <c r="Q11" s="196"/>
      <c r="R11" s="197"/>
      <c r="S11" s="197"/>
      <c r="T11" s="197"/>
      <c r="U11" s="197"/>
      <c r="V11" s="197"/>
      <c r="W11" s="197"/>
      <c r="X11" s="197"/>
      <c r="Y11" s="197"/>
      <c r="Z11" s="197"/>
      <c r="AA11" s="194"/>
      <c r="AB11" s="194"/>
      <c r="AC11" s="195"/>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85"/>
    </row>
    <row r="12" spans="2:69" ht="15.75" customHeight="1">
      <c r="B12" s="172">
        <v>3</v>
      </c>
      <c r="C12" s="160"/>
      <c r="D12" s="160"/>
      <c r="E12" s="160"/>
      <c r="F12" s="160"/>
      <c r="G12" s="160"/>
      <c r="H12" s="160"/>
      <c r="I12" s="160"/>
      <c r="J12" s="160"/>
      <c r="K12" s="160"/>
      <c r="L12" s="160"/>
      <c r="M12" s="160"/>
      <c r="N12" s="160"/>
      <c r="O12" s="160"/>
      <c r="P12" s="160"/>
      <c r="Q12" s="162"/>
      <c r="R12" s="163"/>
      <c r="S12" s="163"/>
      <c r="T12" s="163"/>
      <c r="U12" s="163"/>
      <c r="V12" s="163"/>
      <c r="W12" s="163"/>
      <c r="X12" s="163"/>
      <c r="Y12" s="163"/>
      <c r="Z12" s="163"/>
      <c r="AA12" s="163"/>
      <c r="AB12" s="163"/>
      <c r="AC12" s="164"/>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85"/>
    </row>
    <row r="13" spans="2:69" ht="15.75" customHeight="1">
      <c r="B13" s="172"/>
      <c r="C13" s="160"/>
      <c r="D13" s="160"/>
      <c r="E13" s="160"/>
      <c r="F13" s="160"/>
      <c r="G13" s="160"/>
      <c r="H13" s="160"/>
      <c r="I13" s="160"/>
      <c r="J13" s="160"/>
      <c r="K13" s="160"/>
      <c r="L13" s="160"/>
      <c r="M13" s="160"/>
      <c r="N13" s="160"/>
      <c r="O13" s="160"/>
      <c r="P13" s="160"/>
      <c r="Q13" s="196"/>
      <c r="R13" s="197"/>
      <c r="S13" s="197"/>
      <c r="T13" s="197"/>
      <c r="U13" s="197"/>
      <c r="V13" s="197"/>
      <c r="W13" s="197"/>
      <c r="X13" s="197"/>
      <c r="Y13" s="197"/>
      <c r="Z13" s="197"/>
      <c r="AA13" s="194"/>
      <c r="AB13" s="194"/>
      <c r="AC13" s="195"/>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85"/>
    </row>
    <row r="14" spans="2:69" ht="15.75" customHeight="1">
      <c r="B14" s="172">
        <v>4</v>
      </c>
      <c r="C14" s="160"/>
      <c r="D14" s="160"/>
      <c r="E14" s="160"/>
      <c r="F14" s="160"/>
      <c r="G14" s="160"/>
      <c r="H14" s="160"/>
      <c r="I14" s="160"/>
      <c r="J14" s="160"/>
      <c r="K14" s="160"/>
      <c r="L14" s="160"/>
      <c r="M14" s="160"/>
      <c r="N14" s="160"/>
      <c r="O14" s="160"/>
      <c r="P14" s="160"/>
      <c r="Q14" s="162"/>
      <c r="R14" s="163"/>
      <c r="S14" s="163"/>
      <c r="T14" s="163"/>
      <c r="U14" s="163"/>
      <c r="V14" s="163"/>
      <c r="W14" s="163"/>
      <c r="X14" s="163"/>
      <c r="Y14" s="163"/>
      <c r="Z14" s="163"/>
      <c r="AA14" s="163"/>
      <c r="AB14" s="163"/>
      <c r="AC14" s="164"/>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85"/>
    </row>
    <row r="15" spans="2:69" ht="15.75" customHeight="1">
      <c r="B15" s="172"/>
      <c r="C15" s="160"/>
      <c r="D15" s="160"/>
      <c r="E15" s="160"/>
      <c r="F15" s="160"/>
      <c r="G15" s="160"/>
      <c r="H15" s="160"/>
      <c r="I15" s="160"/>
      <c r="J15" s="160"/>
      <c r="K15" s="160"/>
      <c r="L15" s="160"/>
      <c r="M15" s="160"/>
      <c r="N15" s="160"/>
      <c r="O15" s="160"/>
      <c r="P15" s="160"/>
      <c r="Q15" s="196"/>
      <c r="R15" s="197"/>
      <c r="S15" s="197"/>
      <c r="T15" s="197"/>
      <c r="U15" s="197"/>
      <c r="V15" s="197"/>
      <c r="W15" s="197"/>
      <c r="X15" s="197"/>
      <c r="Y15" s="197"/>
      <c r="Z15" s="197"/>
      <c r="AA15" s="194"/>
      <c r="AB15" s="194"/>
      <c r="AC15" s="195"/>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85"/>
    </row>
    <row r="16" spans="2:69" ht="15.75" customHeight="1">
      <c r="B16" s="172">
        <v>5</v>
      </c>
      <c r="C16" s="160"/>
      <c r="D16" s="160"/>
      <c r="E16" s="160"/>
      <c r="F16" s="160"/>
      <c r="G16" s="160"/>
      <c r="H16" s="160"/>
      <c r="I16" s="160"/>
      <c r="J16" s="160"/>
      <c r="K16" s="160"/>
      <c r="L16" s="160"/>
      <c r="M16" s="160"/>
      <c r="N16" s="160"/>
      <c r="O16" s="160"/>
      <c r="P16" s="160"/>
      <c r="Q16" s="162"/>
      <c r="R16" s="163"/>
      <c r="S16" s="163"/>
      <c r="T16" s="163"/>
      <c r="U16" s="163"/>
      <c r="V16" s="163"/>
      <c r="W16" s="163"/>
      <c r="X16" s="163"/>
      <c r="Y16" s="163"/>
      <c r="Z16" s="163"/>
      <c r="AA16" s="163"/>
      <c r="AB16" s="163"/>
      <c r="AC16" s="164"/>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85"/>
    </row>
    <row r="17" spans="2:69" ht="15.75" customHeight="1">
      <c r="B17" s="172"/>
      <c r="C17" s="160"/>
      <c r="D17" s="160"/>
      <c r="E17" s="160"/>
      <c r="F17" s="160"/>
      <c r="G17" s="160"/>
      <c r="H17" s="160"/>
      <c r="I17" s="160"/>
      <c r="J17" s="160"/>
      <c r="K17" s="160"/>
      <c r="L17" s="160"/>
      <c r="M17" s="160"/>
      <c r="N17" s="160"/>
      <c r="O17" s="160"/>
      <c r="P17" s="160"/>
      <c r="Q17" s="196"/>
      <c r="R17" s="197"/>
      <c r="S17" s="197"/>
      <c r="T17" s="197"/>
      <c r="U17" s="197"/>
      <c r="V17" s="197"/>
      <c r="W17" s="197"/>
      <c r="X17" s="197"/>
      <c r="Y17" s="197"/>
      <c r="Z17" s="197"/>
      <c r="AA17" s="194"/>
      <c r="AB17" s="194"/>
      <c r="AC17" s="195"/>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85"/>
    </row>
    <row r="18" spans="2:69" ht="15.75" customHeight="1">
      <c r="B18" s="172">
        <v>6</v>
      </c>
      <c r="C18" s="160"/>
      <c r="D18" s="160"/>
      <c r="E18" s="160"/>
      <c r="F18" s="160"/>
      <c r="G18" s="160"/>
      <c r="H18" s="160"/>
      <c r="I18" s="160"/>
      <c r="J18" s="160"/>
      <c r="K18" s="160"/>
      <c r="L18" s="160"/>
      <c r="M18" s="160"/>
      <c r="N18" s="160"/>
      <c r="O18" s="160"/>
      <c r="P18" s="160"/>
      <c r="Q18" s="162"/>
      <c r="R18" s="163"/>
      <c r="S18" s="163"/>
      <c r="T18" s="163"/>
      <c r="U18" s="163"/>
      <c r="V18" s="163"/>
      <c r="W18" s="163"/>
      <c r="X18" s="163"/>
      <c r="Y18" s="163"/>
      <c r="Z18" s="163"/>
      <c r="AA18" s="163"/>
      <c r="AB18" s="163"/>
      <c r="AC18" s="164"/>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85"/>
    </row>
    <row r="19" spans="2:69" ht="15.75" customHeight="1">
      <c r="B19" s="172"/>
      <c r="C19" s="160"/>
      <c r="D19" s="160"/>
      <c r="E19" s="160"/>
      <c r="F19" s="160"/>
      <c r="G19" s="160"/>
      <c r="H19" s="160"/>
      <c r="I19" s="160"/>
      <c r="J19" s="160"/>
      <c r="K19" s="160"/>
      <c r="L19" s="160"/>
      <c r="M19" s="160"/>
      <c r="N19" s="160"/>
      <c r="O19" s="160"/>
      <c r="P19" s="160"/>
      <c r="Q19" s="196"/>
      <c r="R19" s="197"/>
      <c r="S19" s="197"/>
      <c r="T19" s="197"/>
      <c r="U19" s="197"/>
      <c r="V19" s="197"/>
      <c r="W19" s="197"/>
      <c r="X19" s="197"/>
      <c r="Y19" s="197"/>
      <c r="Z19" s="197"/>
      <c r="AA19" s="194"/>
      <c r="AB19" s="194"/>
      <c r="AC19" s="195"/>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85"/>
    </row>
    <row r="20" spans="2:69" ht="15.75" customHeight="1">
      <c r="B20" s="172">
        <v>7</v>
      </c>
      <c r="C20" s="160"/>
      <c r="D20" s="160"/>
      <c r="E20" s="160"/>
      <c r="F20" s="160"/>
      <c r="G20" s="160"/>
      <c r="H20" s="160"/>
      <c r="I20" s="160"/>
      <c r="J20" s="160"/>
      <c r="K20" s="160"/>
      <c r="L20" s="160"/>
      <c r="M20" s="160"/>
      <c r="N20" s="160"/>
      <c r="O20" s="160"/>
      <c r="P20" s="160"/>
      <c r="Q20" s="162"/>
      <c r="R20" s="163"/>
      <c r="S20" s="163"/>
      <c r="T20" s="163"/>
      <c r="U20" s="163"/>
      <c r="V20" s="163"/>
      <c r="W20" s="163"/>
      <c r="X20" s="163"/>
      <c r="Y20" s="163"/>
      <c r="Z20" s="163"/>
      <c r="AA20" s="163"/>
      <c r="AB20" s="163"/>
      <c r="AC20" s="164"/>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85"/>
    </row>
    <row r="21" spans="2:69" ht="15.75" customHeight="1">
      <c r="B21" s="172"/>
      <c r="C21" s="160"/>
      <c r="D21" s="160"/>
      <c r="E21" s="160"/>
      <c r="F21" s="160"/>
      <c r="G21" s="160"/>
      <c r="H21" s="160"/>
      <c r="I21" s="160"/>
      <c r="J21" s="160"/>
      <c r="K21" s="160"/>
      <c r="L21" s="160"/>
      <c r="M21" s="160"/>
      <c r="N21" s="160"/>
      <c r="O21" s="160"/>
      <c r="P21" s="160"/>
      <c r="Q21" s="196"/>
      <c r="R21" s="197"/>
      <c r="S21" s="197"/>
      <c r="T21" s="197"/>
      <c r="U21" s="197"/>
      <c r="V21" s="197"/>
      <c r="W21" s="197"/>
      <c r="X21" s="197"/>
      <c r="Y21" s="197"/>
      <c r="Z21" s="197"/>
      <c r="AA21" s="194"/>
      <c r="AB21" s="194"/>
      <c r="AC21" s="195"/>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85"/>
    </row>
    <row r="22" spans="2:69" ht="15.75" customHeight="1">
      <c r="B22" s="172">
        <v>8</v>
      </c>
      <c r="C22" s="160"/>
      <c r="D22" s="160"/>
      <c r="E22" s="160"/>
      <c r="F22" s="160"/>
      <c r="G22" s="160"/>
      <c r="H22" s="160"/>
      <c r="I22" s="160"/>
      <c r="J22" s="160"/>
      <c r="K22" s="160"/>
      <c r="L22" s="160"/>
      <c r="M22" s="160"/>
      <c r="N22" s="160"/>
      <c r="O22" s="160"/>
      <c r="P22" s="160"/>
      <c r="Q22" s="162"/>
      <c r="R22" s="163"/>
      <c r="S22" s="163"/>
      <c r="T22" s="163"/>
      <c r="U22" s="163"/>
      <c r="V22" s="163"/>
      <c r="W22" s="163"/>
      <c r="X22" s="163"/>
      <c r="Y22" s="163"/>
      <c r="Z22" s="163"/>
      <c r="AA22" s="163"/>
      <c r="AB22" s="163"/>
      <c r="AC22" s="164"/>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85"/>
    </row>
    <row r="23" spans="2:69" ht="15.75" customHeight="1">
      <c r="B23" s="172"/>
      <c r="C23" s="160"/>
      <c r="D23" s="160"/>
      <c r="E23" s="160"/>
      <c r="F23" s="160"/>
      <c r="G23" s="160"/>
      <c r="H23" s="160"/>
      <c r="I23" s="160"/>
      <c r="J23" s="160"/>
      <c r="K23" s="160"/>
      <c r="L23" s="160"/>
      <c r="M23" s="160"/>
      <c r="N23" s="160"/>
      <c r="O23" s="160"/>
      <c r="P23" s="160"/>
      <c r="Q23" s="196"/>
      <c r="R23" s="197"/>
      <c r="S23" s="197"/>
      <c r="T23" s="197"/>
      <c r="U23" s="197"/>
      <c r="V23" s="197"/>
      <c r="W23" s="197"/>
      <c r="X23" s="197"/>
      <c r="Y23" s="197"/>
      <c r="Z23" s="197"/>
      <c r="AA23" s="194"/>
      <c r="AB23" s="194"/>
      <c r="AC23" s="195"/>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85"/>
    </row>
    <row r="24" spans="2:69" ht="15.75" customHeight="1">
      <c r="B24" s="172">
        <v>9</v>
      </c>
      <c r="C24" s="160"/>
      <c r="D24" s="160"/>
      <c r="E24" s="160"/>
      <c r="F24" s="160"/>
      <c r="G24" s="160"/>
      <c r="H24" s="160"/>
      <c r="I24" s="160"/>
      <c r="J24" s="160"/>
      <c r="K24" s="160"/>
      <c r="L24" s="160"/>
      <c r="M24" s="160"/>
      <c r="N24" s="160"/>
      <c r="O24" s="160"/>
      <c r="P24" s="160"/>
      <c r="Q24" s="162"/>
      <c r="R24" s="163"/>
      <c r="S24" s="163"/>
      <c r="T24" s="163"/>
      <c r="U24" s="163"/>
      <c r="V24" s="163"/>
      <c r="W24" s="163"/>
      <c r="X24" s="163"/>
      <c r="Y24" s="163"/>
      <c r="Z24" s="163"/>
      <c r="AA24" s="163"/>
      <c r="AB24" s="163"/>
      <c r="AC24" s="164"/>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85"/>
    </row>
    <row r="25" spans="2:69" ht="15.75" customHeight="1">
      <c r="B25" s="172"/>
      <c r="C25" s="160"/>
      <c r="D25" s="160"/>
      <c r="E25" s="160"/>
      <c r="F25" s="160"/>
      <c r="G25" s="160"/>
      <c r="H25" s="160"/>
      <c r="I25" s="160"/>
      <c r="J25" s="160"/>
      <c r="K25" s="160"/>
      <c r="L25" s="160"/>
      <c r="M25" s="160"/>
      <c r="N25" s="160"/>
      <c r="O25" s="160"/>
      <c r="P25" s="160"/>
      <c r="Q25" s="196"/>
      <c r="R25" s="197"/>
      <c r="S25" s="197"/>
      <c r="T25" s="197"/>
      <c r="U25" s="197"/>
      <c r="V25" s="197"/>
      <c r="W25" s="197"/>
      <c r="X25" s="197"/>
      <c r="Y25" s="197"/>
      <c r="Z25" s="197"/>
      <c r="AA25" s="194"/>
      <c r="AB25" s="194"/>
      <c r="AC25" s="195"/>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85"/>
    </row>
    <row r="26" spans="2:69" ht="15.75" customHeight="1">
      <c r="B26" s="172">
        <v>10</v>
      </c>
      <c r="C26" s="160"/>
      <c r="D26" s="160"/>
      <c r="E26" s="160"/>
      <c r="F26" s="160"/>
      <c r="G26" s="160"/>
      <c r="H26" s="160"/>
      <c r="I26" s="160"/>
      <c r="J26" s="160"/>
      <c r="K26" s="160"/>
      <c r="L26" s="160"/>
      <c r="M26" s="160"/>
      <c r="N26" s="160"/>
      <c r="O26" s="160"/>
      <c r="P26" s="160"/>
      <c r="Q26" s="162"/>
      <c r="R26" s="163"/>
      <c r="S26" s="163"/>
      <c r="T26" s="163"/>
      <c r="U26" s="163"/>
      <c r="V26" s="163"/>
      <c r="W26" s="163"/>
      <c r="X26" s="163"/>
      <c r="Y26" s="163"/>
      <c r="Z26" s="163"/>
      <c r="AA26" s="163"/>
      <c r="AB26" s="163"/>
      <c r="AC26" s="164"/>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85"/>
    </row>
    <row r="27" spans="2:69" ht="15.75" customHeight="1">
      <c r="B27" s="172"/>
      <c r="C27" s="160"/>
      <c r="D27" s="160"/>
      <c r="E27" s="160"/>
      <c r="F27" s="160"/>
      <c r="G27" s="160"/>
      <c r="H27" s="160"/>
      <c r="I27" s="160"/>
      <c r="J27" s="160"/>
      <c r="K27" s="160"/>
      <c r="L27" s="160"/>
      <c r="M27" s="160"/>
      <c r="N27" s="160"/>
      <c r="O27" s="160"/>
      <c r="P27" s="160"/>
      <c r="Q27" s="196"/>
      <c r="R27" s="197"/>
      <c r="S27" s="197"/>
      <c r="T27" s="197"/>
      <c r="U27" s="197"/>
      <c r="V27" s="197"/>
      <c r="W27" s="197"/>
      <c r="X27" s="197"/>
      <c r="Y27" s="197"/>
      <c r="Z27" s="197"/>
      <c r="AA27" s="194"/>
      <c r="AB27" s="194"/>
      <c r="AC27" s="195"/>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85"/>
    </row>
    <row r="28" spans="2:69" ht="15.75" customHeight="1">
      <c r="B28" s="172">
        <v>11</v>
      </c>
      <c r="C28" s="160"/>
      <c r="D28" s="174"/>
      <c r="E28" s="174"/>
      <c r="F28" s="174"/>
      <c r="G28" s="174"/>
      <c r="H28" s="174"/>
      <c r="I28" s="174"/>
      <c r="J28" s="174"/>
      <c r="K28" s="174"/>
      <c r="L28" s="174"/>
      <c r="M28" s="174"/>
      <c r="N28" s="174"/>
      <c r="O28" s="174"/>
      <c r="P28" s="174"/>
      <c r="Q28" s="162"/>
      <c r="R28" s="163"/>
      <c r="S28" s="163"/>
      <c r="T28" s="163"/>
      <c r="U28" s="163"/>
      <c r="V28" s="163"/>
      <c r="W28" s="163"/>
      <c r="X28" s="163"/>
      <c r="Y28" s="163"/>
      <c r="Z28" s="163"/>
      <c r="AA28" s="163"/>
      <c r="AB28" s="163"/>
      <c r="AC28" s="16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98"/>
    </row>
    <row r="29" spans="2:69" ht="15.75" customHeight="1">
      <c r="B29" s="172"/>
      <c r="C29" s="160"/>
      <c r="D29" s="160"/>
      <c r="E29" s="160"/>
      <c r="F29" s="160"/>
      <c r="G29" s="160"/>
      <c r="H29" s="160"/>
      <c r="I29" s="160"/>
      <c r="J29" s="160"/>
      <c r="K29" s="160"/>
      <c r="L29" s="160"/>
      <c r="M29" s="160"/>
      <c r="N29" s="160"/>
      <c r="O29" s="160"/>
      <c r="P29" s="160"/>
      <c r="Q29" s="196"/>
      <c r="R29" s="197"/>
      <c r="S29" s="197"/>
      <c r="T29" s="197"/>
      <c r="U29" s="197"/>
      <c r="V29" s="197"/>
      <c r="W29" s="197"/>
      <c r="X29" s="197"/>
      <c r="Y29" s="197"/>
      <c r="Z29" s="197"/>
      <c r="AA29" s="194"/>
      <c r="AB29" s="194"/>
      <c r="AC29" s="195"/>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85"/>
    </row>
    <row r="30" spans="2:69" ht="15.75" customHeight="1">
      <c r="B30" s="172">
        <v>12</v>
      </c>
      <c r="C30" s="160"/>
      <c r="D30" s="160"/>
      <c r="E30" s="160"/>
      <c r="F30" s="160"/>
      <c r="G30" s="160"/>
      <c r="H30" s="160"/>
      <c r="I30" s="160"/>
      <c r="J30" s="160"/>
      <c r="K30" s="160"/>
      <c r="L30" s="160"/>
      <c r="M30" s="160"/>
      <c r="N30" s="160"/>
      <c r="O30" s="160"/>
      <c r="P30" s="160"/>
      <c r="Q30" s="162"/>
      <c r="R30" s="163"/>
      <c r="S30" s="163"/>
      <c r="T30" s="163"/>
      <c r="U30" s="163"/>
      <c r="V30" s="163"/>
      <c r="W30" s="163"/>
      <c r="X30" s="163"/>
      <c r="Y30" s="163"/>
      <c r="Z30" s="163"/>
      <c r="AA30" s="163"/>
      <c r="AB30" s="163"/>
      <c r="AC30" s="164"/>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85"/>
    </row>
    <row r="31" spans="2:69" ht="15.75" customHeight="1">
      <c r="B31" s="172"/>
      <c r="C31" s="160"/>
      <c r="D31" s="160"/>
      <c r="E31" s="160"/>
      <c r="F31" s="160"/>
      <c r="G31" s="160"/>
      <c r="H31" s="160"/>
      <c r="I31" s="160"/>
      <c r="J31" s="160"/>
      <c r="K31" s="160"/>
      <c r="L31" s="160"/>
      <c r="M31" s="160"/>
      <c r="N31" s="160"/>
      <c r="O31" s="160"/>
      <c r="P31" s="160"/>
      <c r="Q31" s="196"/>
      <c r="R31" s="197"/>
      <c r="S31" s="197"/>
      <c r="T31" s="197"/>
      <c r="U31" s="197"/>
      <c r="V31" s="197"/>
      <c r="W31" s="197"/>
      <c r="X31" s="197"/>
      <c r="Y31" s="197"/>
      <c r="Z31" s="197"/>
      <c r="AA31" s="194"/>
      <c r="AB31" s="194"/>
      <c r="AC31" s="195"/>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85"/>
    </row>
    <row r="32" spans="2:69" ht="15.75" customHeight="1">
      <c r="B32" s="172">
        <v>13</v>
      </c>
      <c r="C32" s="160"/>
      <c r="D32" s="160"/>
      <c r="E32" s="160"/>
      <c r="F32" s="160"/>
      <c r="G32" s="160"/>
      <c r="H32" s="160"/>
      <c r="I32" s="160"/>
      <c r="J32" s="160"/>
      <c r="K32" s="160"/>
      <c r="L32" s="160"/>
      <c r="M32" s="160"/>
      <c r="N32" s="160"/>
      <c r="O32" s="160"/>
      <c r="P32" s="160"/>
      <c r="Q32" s="162"/>
      <c r="R32" s="163"/>
      <c r="S32" s="163"/>
      <c r="T32" s="163"/>
      <c r="U32" s="163"/>
      <c r="V32" s="163"/>
      <c r="W32" s="163"/>
      <c r="X32" s="163"/>
      <c r="Y32" s="163"/>
      <c r="Z32" s="163"/>
      <c r="AA32" s="163"/>
      <c r="AB32" s="163"/>
      <c r="AC32" s="164"/>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85"/>
    </row>
    <row r="33" spans="2:69" ht="15.75" customHeight="1">
      <c r="B33" s="172"/>
      <c r="C33" s="160"/>
      <c r="D33" s="160"/>
      <c r="E33" s="160"/>
      <c r="F33" s="160"/>
      <c r="G33" s="160"/>
      <c r="H33" s="160"/>
      <c r="I33" s="160"/>
      <c r="J33" s="160"/>
      <c r="K33" s="160"/>
      <c r="L33" s="160"/>
      <c r="M33" s="160"/>
      <c r="N33" s="160"/>
      <c r="O33" s="160"/>
      <c r="P33" s="160"/>
      <c r="Q33" s="196"/>
      <c r="R33" s="197"/>
      <c r="S33" s="197"/>
      <c r="T33" s="197"/>
      <c r="U33" s="197"/>
      <c r="V33" s="197"/>
      <c r="W33" s="197"/>
      <c r="X33" s="197"/>
      <c r="Y33" s="197"/>
      <c r="Z33" s="197"/>
      <c r="AA33" s="194"/>
      <c r="AB33" s="194"/>
      <c r="AC33" s="195"/>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85"/>
    </row>
    <row r="34" spans="2:69" ht="15.75" customHeight="1">
      <c r="B34" s="172">
        <v>14</v>
      </c>
      <c r="C34" s="160"/>
      <c r="D34" s="160"/>
      <c r="E34" s="160"/>
      <c r="F34" s="160"/>
      <c r="G34" s="160"/>
      <c r="H34" s="160"/>
      <c r="I34" s="160"/>
      <c r="J34" s="160"/>
      <c r="K34" s="160"/>
      <c r="L34" s="160"/>
      <c r="M34" s="160"/>
      <c r="N34" s="160"/>
      <c r="O34" s="160"/>
      <c r="P34" s="160"/>
      <c r="Q34" s="162"/>
      <c r="R34" s="163"/>
      <c r="S34" s="163"/>
      <c r="T34" s="163"/>
      <c r="U34" s="163"/>
      <c r="V34" s="163"/>
      <c r="W34" s="163"/>
      <c r="X34" s="163"/>
      <c r="Y34" s="163"/>
      <c r="Z34" s="163"/>
      <c r="AA34" s="163"/>
      <c r="AB34" s="163"/>
      <c r="AC34" s="164"/>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85"/>
    </row>
    <row r="35" spans="2:69" ht="15.75" customHeight="1">
      <c r="B35" s="172"/>
      <c r="C35" s="160"/>
      <c r="D35" s="160"/>
      <c r="E35" s="160"/>
      <c r="F35" s="160"/>
      <c r="G35" s="160"/>
      <c r="H35" s="160"/>
      <c r="I35" s="160"/>
      <c r="J35" s="160"/>
      <c r="K35" s="160"/>
      <c r="L35" s="160"/>
      <c r="M35" s="160"/>
      <c r="N35" s="160"/>
      <c r="O35" s="160"/>
      <c r="P35" s="160"/>
      <c r="Q35" s="196"/>
      <c r="R35" s="197"/>
      <c r="S35" s="197"/>
      <c r="T35" s="197"/>
      <c r="U35" s="197"/>
      <c r="V35" s="197"/>
      <c r="W35" s="197"/>
      <c r="X35" s="197"/>
      <c r="Y35" s="197"/>
      <c r="Z35" s="197"/>
      <c r="AA35" s="194"/>
      <c r="AB35" s="194"/>
      <c r="AC35" s="195"/>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85"/>
    </row>
    <row r="36" spans="2:69" ht="15.75" customHeight="1">
      <c r="B36" s="172">
        <v>15</v>
      </c>
      <c r="C36" s="160"/>
      <c r="D36" s="160"/>
      <c r="E36" s="160"/>
      <c r="F36" s="160"/>
      <c r="G36" s="160"/>
      <c r="H36" s="160"/>
      <c r="I36" s="160"/>
      <c r="J36" s="160"/>
      <c r="K36" s="160"/>
      <c r="L36" s="160"/>
      <c r="M36" s="160"/>
      <c r="N36" s="160"/>
      <c r="O36" s="160"/>
      <c r="P36" s="160"/>
      <c r="Q36" s="162"/>
      <c r="R36" s="163"/>
      <c r="S36" s="163"/>
      <c r="T36" s="163"/>
      <c r="U36" s="163"/>
      <c r="V36" s="163"/>
      <c r="W36" s="163"/>
      <c r="X36" s="163"/>
      <c r="Y36" s="163"/>
      <c r="Z36" s="163"/>
      <c r="AA36" s="163"/>
      <c r="AB36" s="163"/>
      <c r="AC36" s="164"/>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85"/>
    </row>
    <row r="37" spans="2:69" ht="15.75" customHeight="1">
      <c r="B37" s="172"/>
      <c r="C37" s="160"/>
      <c r="D37" s="160"/>
      <c r="E37" s="160"/>
      <c r="F37" s="160"/>
      <c r="G37" s="160"/>
      <c r="H37" s="160"/>
      <c r="I37" s="160"/>
      <c r="J37" s="160"/>
      <c r="K37" s="160"/>
      <c r="L37" s="160"/>
      <c r="M37" s="160"/>
      <c r="N37" s="160"/>
      <c r="O37" s="160"/>
      <c r="P37" s="160"/>
      <c r="Q37" s="196"/>
      <c r="R37" s="197"/>
      <c r="S37" s="197"/>
      <c r="T37" s="197"/>
      <c r="U37" s="197"/>
      <c r="V37" s="197"/>
      <c r="W37" s="197"/>
      <c r="X37" s="197"/>
      <c r="Y37" s="197"/>
      <c r="Z37" s="197"/>
      <c r="AA37" s="194"/>
      <c r="AB37" s="194"/>
      <c r="AC37" s="195"/>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85"/>
    </row>
    <row r="38" spans="2:69" ht="15.75" customHeight="1">
      <c r="B38" s="172">
        <v>16</v>
      </c>
      <c r="C38" s="160"/>
      <c r="D38" s="160"/>
      <c r="E38" s="160"/>
      <c r="F38" s="160"/>
      <c r="G38" s="160"/>
      <c r="H38" s="160"/>
      <c r="I38" s="160"/>
      <c r="J38" s="160"/>
      <c r="K38" s="160"/>
      <c r="L38" s="160"/>
      <c r="M38" s="160"/>
      <c r="N38" s="160"/>
      <c r="O38" s="160"/>
      <c r="P38" s="160"/>
      <c r="Q38" s="162"/>
      <c r="R38" s="163"/>
      <c r="S38" s="163"/>
      <c r="T38" s="163"/>
      <c r="U38" s="163"/>
      <c r="V38" s="163"/>
      <c r="W38" s="163"/>
      <c r="X38" s="163"/>
      <c r="Y38" s="163"/>
      <c r="Z38" s="163"/>
      <c r="AA38" s="163"/>
      <c r="AB38" s="163"/>
      <c r="AC38" s="164"/>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85"/>
    </row>
    <row r="39" spans="2:69" ht="15.75" customHeight="1">
      <c r="B39" s="172"/>
      <c r="C39" s="160"/>
      <c r="D39" s="160"/>
      <c r="E39" s="160"/>
      <c r="F39" s="160"/>
      <c r="G39" s="160"/>
      <c r="H39" s="160"/>
      <c r="I39" s="160"/>
      <c r="J39" s="160"/>
      <c r="K39" s="160"/>
      <c r="L39" s="160"/>
      <c r="M39" s="160"/>
      <c r="N39" s="160"/>
      <c r="O39" s="160"/>
      <c r="P39" s="160"/>
      <c r="Q39" s="196"/>
      <c r="R39" s="197"/>
      <c r="S39" s="197"/>
      <c r="T39" s="197"/>
      <c r="U39" s="197"/>
      <c r="V39" s="197"/>
      <c r="W39" s="197"/>
      <c r="X39" s="197"/>
      <c r="Y39" s="197"/>
      <c r="Z39" s="197"/>
      <c r="AA39" s="194"/>
      <c r="AB39" s="194"/>
      <c r="AC39" s="195"/>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85"/>
    </row>
    <row r="40" spans="2:69" ht="15.75" customHeight="1">
      <c r="B40" s="172">
        <v>17</v>
      </c>
      <c r="C40" s="160"/>
      <c r="D40" s="160"/>
      <c r="E40" s="160"/>
      <c r="F40" s="160"/>
      <c r="G40" s="160"/>
      <c r="H40" s="160"/>
      <c r="I40" s="160"/>
      <c r="J40" s="160"/>
      <c r="K40" s="160"/>
      <c r="L40" s="160"/>
      <c r="M40" s="160"/>
      <c r="N40" s="160"/>
      <c r="O40" s="160"/>
      <c r="P40" s="160"/>
      <c r="Q40" s="162"/>
      <c r="R40" s="163"/>
      <c r="S40" s="163"/>
      <c r="T40" s="163"/>
      <c r="U40" s="163"/>
      <c r="V40" s="163"/>
      <c r="W40" s="163"/>
      <c r="X40" s="163"/>
      <c r="Y40" s="163"/>
      <c r="Z40" s="163"/>
      <c r="AA40" s="163"/>
      <c r="AB40" s="163"/>
      <c r="AC40" s="164"/>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85"/>
    </row>
    <row r="41" spans="2:69" ht="15.75" customHeight="1">
      <c r="B41" s="172"/>
      <c r="C41" s="160"/>
      <c r="D41" s="160"/>
      <c r="E41" s="160"/>
      <c r="F41" s="160"/>
      <c r="G41" s="160"/>
      <c r="H41" s="160"/>
      <c r="I41" s="160"/>
      <c r="J41" s="160"/>
      <c r="K41" s="160"/>
      <c r="L41" s="160"/>
      <c r="M41" s="160"/>
      <c r="N41" s="160"/>
      <c r="O41" s="160"/>
      <c r="P41" s="160"/>
      <c r="Q41" s="196"/>
      <c r="R41" s="197"/>
      <c r="S41" s="197"/>
      <c r="T41" s="197"/>
      <c r="U41" s="197"/>
      <c r="V41" s="197"/>
      <c r="W41" s="197"/>
      <c r="X41" s="197"/>
      <c r="Y41" s="197"/>
      <c r="Z41" s="197"/>
      <c r="AA41" s="194"/>
      <c r="AB41" s="194"/>
      <c r="AC41" s="195"/>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85"/>
    </row>
    <row r="42" spans="2:69" ht="15.75" customHeight="1">
      <c r="B42" s="172">
        <v>18</v>
      </c>
      <c r="C42" s="160"/>
      <c r="D42" s="160"/>
      <c r="E42" s="160"/>
      <c r="F42" s="160"/>
      <c r="G42" s="160"/>
      <c r="H42" s="160"/>
      <c r="I42" s="160"/>
      <c r="J42" s="160"/>
      <c r="K42" s="160"/>
      <c r="L42" s="160"/>
      <c r="M42" s="160"/>
      <c r="N42" s="160"/>
      <c r="O42" s="160"/>
      <c r="P42" s="160"/>
      <c r="Q42" s="162"/>
      <c r="R42" s="163"/>
      <c r="S42" s="163"/>
      <c r="T42" s="163"/>
      <c r="U42" s="163"/>
      <c r="V42" s="163"/>
      <c r="W42" s="163"/>
      <c r="X42" s="163"/>
      <c r="Y42" s="163"/>
      <c r="Z42" s="163"/>
      <c r="AA42" s="163"/>
      <c r="AB42" s="163"/>
      <c r="AC42" s="164"/>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85"/>
    </row>
    <row r="43" spans="2:69" ht="15.75" customHeight="1">
      <c r="B43" s="172"/>
      <c r="C43" s="160"/>
      <c r="D43" s="160"/>
      <c r="E43" s="160"/>
      <c r="F43" s="160"/>
      <c r="G43" s="160"/>
      <c r="H43" s="160"/>
      <c r="I43" s="160"/>
      <c r="J43" s="160"/>
      <c r="K43" s="160"/>
      <c r="L43" s="160"/>
      <c r="M43" s="160"/>
      <c r="N43" s="160"/>
      <c r="O43" s="160"/>
      <c r="P43" s="160"/>
      <c r="Q43" s="196"/>
      <c r="R43" s="197"/>
      <c r="S43" s="197"/>
      <c r="T43" s="197"/>
      <c r="U43" s="197"/>
      <c r="V43" s="197"/>
      <c r="W43" s="197"/>
      <c r="X43" s="197"/>
      <c r="Y43" s="197"/>
      <c r="Z43" s="197"/>
      <c r="AA43" s="194"/>
      <c r="AB43" s="194"/>
      <c r="AC43" s="195"/>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85"/>
    </row>
    <row r="44" spans="2:69" ht="15.75" customHeight="1">
      <c r="B44" s="172">
        <v>19</v>
      </c>
      <c r="C44" s="160"/>
      <c r="D44" s="160"/>
      <c r="E44" s="160"/>
      <c r="F44" s="160"/>
      <c r="G44" s="160"/>
      <c r="H44" s="160"/>
      <c r="I44" s="160"/>
      <c r="J44" s="160"/>
      <c r="K44" s="160"/>
      <c r="L44" s="160"/>
      <c r="M44" s="160"/>
      <c r="N44" s="160"/>
      <c r="O44" s="160"/>
      <c r="P44" s="160"/>
      <c r="Q44" s="162"/>
      <c r="R44" s="163"/>
      <c r="S44" s="163"/>
      <c r="T44" s="163"/>
      <c r="U44" s="163"/>
      <c r="V44" s="163"/>
      <c r="W44" s="163"/>
      <c r="X44" s="163"/>
      <c r="Y44" s="163"/>
      <c r="Z44" s="163"/>
      <c r="AA44" s="163"/>
      <c r="AB44" s="163"/>
      <c r="AC44" s="164"/>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85"/>
    </row>
    <row r="45" spans="2:69" ht="15.75" customHeight="1">
      <c r="B45" s="172"/>
      <c r="C45" s="160"/>
      <c r="D45" s="160"/>
      <c r="E45" s="160"/>
      <c r="F45" s="160"/>
      <c r="G45" s="160"/>
      <c r="H45" s="160"/>
      <c r="I45" s="160"/>
      <c r="J45" s="160"/>
      <c r="K45" s="160"/>
      <c r="L45" s="160"/>
      <c r="M45" s="160"/>
      <c r="N45" s="160"/>
      <c r="O45" s="160"/>
      <c r="P45" s="160"/>
      <c r="Q45" s="196"/>
      <c r="R45" s="197"/>
      <c r="S45" s="197"/>
      <c r="T45" s="197"/>
      <c r="U45" s="197"/>
      <c r="V45" s="197"/>
      <c r="W45" s="197"/>
      <c r="X45" s="197"/>
      <c r="Y45" s="197"/>
      <c r="Z45" s="197"/>
      <c r="AA45" s="194"/>
      <c r="AB45" s="194"/>
      <c r="AC45" s="195"/>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85"/>
    </row>
    <row r="46" spans="2:69" ht="15.75" customHeight="1">
      <c r="B46" s="172">
        <v>20</v>
      </c>
      <c r="C46" s="160"/>
      <c r="D46" s="160"/>
      <c r="E46" s="160"/>
      <c r="F46" s="160"/>
      <c r="G46" s="160"/>
      <c r="H46" s="160"/>
      <c r="I46" s="160"/>
      <c r="J46" s="160"/>
      <c r="K46" s="160"/>
      <c r="L46" s="160"/>
      <c r="M46" s="160"/>
      <c r="N46" s="160"/>
      <c r="O46" s="160"/>
      <c r="P46" s="160"/>
      <c r="Q46" s="162"/>
      <c r="R46" s="163"/>
      <c r="S46" s="163"/>
      <c r="T46" s="163"/>
      <c r="U46" s="163"/>
      <c r="V46" s="163"/>
      <c r="W46" s="163"/>
      <c r="X46" s="163"/>
      <c r="Y46" s="163"/>
      <c r="Z46" s="163"/>
      <c r="AA46" s="163"/>
      <c r="AB46" s="163"/>
      <c r="AC46" s="164"/>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85"/>
    </row>
    <row r="47" spans="2:69" ht="15.75" customHeight="1" thickBot="1">
      <c r="B47" s="189"/>
      <c r="C47" s="161"/>
      <c r="D47" s="161"/>
      <c r="E47" s="161"/>
      <c r="F47" s="161"/>
      <c r="G47" s="161"/>
      <c r="H47" s="161"/>
      <c r="I47" s="161"/>
      <c r="J47" s="161"/>
      <c r="K47" s="161"/>
      <c r="L47" s="161"/>
      <c r="M47" s="161"/>
      <c r="N47" s="161"/>
      <c r="O47" s="161"/>
      <c r="P47" s="161"/>
      <c r="Q47" s="199"/>
      <c r="R47" s="200"/>
      <c r="S47" s="200"/>
      <c r="T47" s="200"/>
      <c r="U47" s="200"/>
      <c r="V47" s="200"/>
      <c r="W47" s="200"/>
      <c r="X47" s="200"/>
      <c r="Y47" s="200"/>
      <c r="Z47" s="200"/>
      <c r="AA47" s="201"/>
      <c r="AB47" s="201"/>
      <c r="AC47" s="202"/>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90"/>
    </row>
    <row r="49" spans="2:69" ht="15" customHeight="1">
      <c r="B49" s="168" t="s">
        <v>31</v>
      </c>
      <c r="C49" s="168"/>
      <c r="D49" s="168"/>
      <c r="E49" s="168"/>
      <c r="F49" s="188" t="s">
        <v>71</v>
      </c>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row>
  </sheetData>
  <mergeCells count="28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2:BL33"/>
    <mergeCell ref="BM32:BQ33"/>
    <mergeCell ref="Q33:Z33"/>
    <mergeCell ref="AA33:AC33"/>
    <mergeCell ref="B32:C33"/>
    <mergeCell ref="D32:P33"/>
    <mergeCell ref="Q32:AC32"/>
    <mergeCell ref="AD32:AH33"/>
    <mergeCell ref="AI32:AM33"/>
    <mergeCell ref="AN32:AR33"/>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28:C29"/>
    <mergeCell ref="D28:P29"/>
    <mergeCell ref="Q28:AC28"/>
    <mergeCell ref="AD28:AH29"/>
    <mergeCell ref="AI28:AM29"/>
    <mergeCell ref="AN28:AR29"/>
    <mergeCell ref="AS26:AW27"/>
    <mergeCell ref="AS24:AW25"/>
    <mergeCell ref="AS22:AW23"/>
    <mergeCell ref="AS28:AW29"/>
    <mergeCell ref="AX26:BB27"/>
    <mergeCell ref="BC26:BG27"/>
    <mergeCell ref="BH26:BL27"/>
    <mergeCell ref="BM26:BQ27"/>
    <mergeCell ref="Q27:Z27"/>
    <mergeCell ref="AA27:AC27"/>
    <mergeCell ref="B26:C27"/>
    <mergeCell ref="D26:P27"/>
    <mergeCell ref="Q26:AC26"/>
    <mergeCell ref="AD26:AH27"/>
    <mergeCell ref="AI26:AM27"/>
    <mergeCell ref="AN26:AR27"/>
    <mergeCell ref="AX24:BB25"/>
    <mergeCell ref="BC24:BG25"/>
    <mergeCell ref="BH24:BL25"/>
    <mergeCell ref="BM24:BQ25"/>
    <mergeCell ref="Q25:Z25"/>
    <mergeCell ref="AA25:AC25"/>
    <mergeCell ref="B24:C25"/>
    <mergeCell ref="D24:P25"/>
    <mergeCell ref="Q24:AC24"/>
    <mergeCell ref="AD24:AH25"/>
    <mergeCell ref="AI24:AM25"/>
    <mergeCell ref="AN24:AR25"/>
    <mergeCell ref="AX22:BB23"/>
    <mergeCell ref="BC22:BG23"/>
    <mergeCell ref="BH22:BL23"/>
    <mergeCell ref="BM22:BQ23"/>
    <mergeCell ref="Q23:Z23"/>
    <mergeCell ref="AA23:AC23"/>
    <mergeCell ref="B22:C23"/>
    <mergeCell ref="D22:P23"/>
    <mergeCell ref="Q22:AC22"/>
    <mergeCell ref="AD22:AH23"/>
    <mergeCell ref="AI22:AM23"/>
    <mergeCell ref="AN22:AR23"/>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02E1-E93D-4550-BBC0-4D779D5F6522}">
  <dimension ref="B1:P26"/>
  <sheetViews>
    <sheetView view="pageBreakPreview" zoomScaleNormal="100" zoomScaleSheetLayoutView="100" workbookViewId="0">
      <selection activeCell="B12" sqref="B12:O12"/>
    </sheetView>
  </sheetViews>
  <sheetFormatPr defaultRowHeight="13.5"/>
  <cols>
    <col min="1" max="1" width="12.5" style="25" customWidth="1"/>
    <col min="2" max="2" width="11.625" style="25" customWidth="1"/>
    <col min="3" max="3" width="12.5" style="25" customWidth="1"/>
    <col min="4" max="4" width="4.375" style="25" customWidth="1"/>
    <col min="5" max="5" width="8.625" style="25" customWidth="1"/>
    <col min="6" max="6" width="2.875" style="25" customWidth="1"/>
    <col min="7" max="7" width="5" style="25" customWidth="1"/>
    <col min="8" max="8" width="1.875" style="25" customWidth="1"/>
    <col min="9" max="9" width="3.75" style="25" customWidth="1"/>
    <col min="10" max="10" width="4.125" style="25" customWidth="1"/>
    <col min="11" max="11" width="3.25" style="25" customWidth="1"/>
    <col min="12" max="15" width="6.25" style="25" customWidth="1"/>
    <col min="16" max="16384" width="9" style="25"/>
  </cols>
  <sheetData>
    <row r="1" spans="2:16" ht="30" customHeight="1">
      <c r="B1" s="24" t="s">
        <v>74</v>
      </c>
    </row>
    <row r="2" spans="2:16" ht="30" customHeight="1">
      <c r="B2" s="223" t="s">
        <v>139</v>
      </c>
      <c r="C2" s="223"/>
      <c r="D2" s="223"/>
      <c r="E2" s="223"/>
      <c r="F2" s="223"/>
      <c r="G2" s="223"/>
      <c r="H2" s="223"/>
      <c r="I2" s="223"/>
      <c r="J2" s="223"/>
      <c r="K2" s="223"/>
      <c r="L2" s="223"/>
      <c r="M2" s="223"/>
      <c r="N2" s="223"/>
      <c r="O2" s="223"/>
    </row>
    <row r="3" spans="2:16" s="27" customFormat="1" ht="30" customHeight="1" thickBot="1">
      <c r="B3" s="26" t="s">
        <v>75</v>
      </c>
      <c r="O3" s="28" t="s">
        <v>76</v>
      </c>
    </row>
    <row r="4" spans="2:16" ht="30" customHeight="1">
      <c r="B4" s="29" t="s">
        <v>77</v>
      </c>
      <c r="C4" s="224" t="s">
        <v>78</v>
      </c>
      <c r="D4" s="224"/>
      <c r="E4" s="225" t="s">
        <v>79</v>
      </c>
      <c r="F4" s="226"/>
      <c r="G4" s="226"/>
      <c r="H4" s="226"/>
      <c r="I4" s="226"/>
      <c r="J4" s="226"/>
      <c r="K4" s="226"/>
      <c r="L4" s="226"/>
      <c r="M4" s="226"/>
      <c r="N4" s="226"/>
      <c r="O4" s="227"/>
    </row>
    <row r="5" spans="2:16" ht="30" customHeight="1">
      <c r="B5" s="92" t="s">
        <v>80</v>
      </c>
      <c r="C5" s="228" t="str">
        <f>IF(L22="","",L22)</f>
        <v/>
      </c>
      <c r="D5" s="228"/>
      <c r="E5" s="229" t="s">
        <v>134</v>
      </c>
      <c r="F5" s="230"/>
      <c r="G5" s="230"/>
      <c r="H5" s="230"/>
      <c r="I5" s="230"/>
      <c r="J5" s="230"/>
      <c r="K5" s="230"/>
      <c r="L5" s="230"/>
      <c r="M5" s="230"/>
      <c r="N5" s="230"/>
      <c r="O5" s="231"/>
    </row>
    <row r="6" spans="2:16" ht="26.25" customHeight="1">
      <c r="B6" s="211" t="s">
        <v>81</v>
      </c>
      <c r="C6" s="205" t="str">
        <f>IF(AND(G6="",K8=""),"",SUM(P6:P8))</f>
        <v/>
      </c>
      <c r="D6" s="206"/>
      <c r="E6" s="216" t="s">
        <v>82</v>
      </c>
      <c r="F6" s="217"/>
      <c r="G6" s="218"/>
      <c r="H6" s="218"/>
      <c r="I6" s="218"/>
      <c r="J6" s="218"/>
      <c r="K6" s="218"/>
      <c r="L6" s="218"/>
      <c r="M6" s="30" t="s">
        <v>83</v>
      </c>
      <c r="N6" s="31"/>
      <c r="O6" s="32"/>
      <c r="P6" s="93">
        <f>G6</f>
        <v>0</v>
      </c>
    </row>
    <row r="7" spans="2:16" ht="3" customHeight="1">
      <c r="B7" s="212"/>
      <c r="C7" s="214"/>
      <c r="D7" s="215"/>
      <c r="E7" s="33"/>
      <c r="F7" s="34"/>
      <c r="G7" s="35"/>
      <c r="H7" s="35"/>
      <c r="I7" s="35"/>
      <c r="J7" s="35"/>
      <c r="K7" s="35"/>
      <c r="L7" s="35"/>
      <c r="M7" s="35"/>
      <c r="N7" s="35"/>
      <c r="O7" s="36"/>
      <c r="P7" s="94"/>
    </row>
    <row r="8" spans="2:16" ht="26.25" customHeight="1">
      <c r="B8" s="212"/>
      <c r="C8" s="214"/>
      <c r="D8" s="215"/>
      <c r="E8" s="219" t="s">
        <v>84</v>
      </c>
      <c r="F8" s="220"/>
      <c r="G8" s="95"/>
      <c r="H8" s="37" t="s">
        <v>85</v>
      </c>
      <c r="I8" s="95"/>
      <c r="J8" s="37" t="s">
        <v>86</v>
      </c>
      <c r="K8" s="221" t="str">
        <f>IF(G8="","",PRODUCT(G8,I8))</f>
        <v/>
      </c>
      <c r="L8" s="221"/>
      <c r="M8" s="38" t="s">
        <v>83</v>
      </c>
      <c r="N8" s="35"/>
      <c r="O8" s="36"/>
      <c r="P8" s="93" t="str">
        <f>K8</f>
        <v/>
      </c>
    </row>
    <row r="9" spans="2:16" ht="3.75" customHeight="1">
      <c r="B9" s="213"/>
      <c r="C9" s="207"/>
      <c r="D9" s="208"/>
      <c r="E9" s="39"/>
      <c r="F9" s="40"/>
      <c r="G9" s="41"/>
      <c r="H9" s="41"/>
      <c r="I9" s="41"/>
      <c r="J9" s="41"/>
      <c r="K9" s="42"/>
      <c r="L9" s="42"/>
      <c r="M9" s="41"/>
      <c r="N9" s="41"/>
      <c r="O9" s="43"/>
    </row>
    <row r="10" spans="2:16" ht="26.25" customHeight="1">
      <c r="B10" s="203" t="s">
        <v>87</v>
      </c>
      <c r="C10" s="205" t="str">
        <f>IF(H10="","",H10)</f>
        <v/>
      </c>
      <c r="D10" s="206"/>
      <c r="E10" s="209" t="s">
        <v>88</v>
      </c>
      <c r="F10" s="210"/>
      <c r="G10" s="210"/>
      <c r="H10" s="222"/>
      <c r="I10" s="222"/>
      <c r="J10" s="222"/>
      <c r="K10" s="222"/>
      <c r="L10" s="222"/>
      <c r="M10" s="30" t="s">
        <v>83</v>
      </c>
      <c r="N10" s="31"/>
      <c r="O10" s="32"/>
    </row>
    <row r="11" spans="2:16" ht="3.75" customHeight="1">
      <c r="B11" s="204"/>
      <c r="C11" s="207"/>
      <c r="D11" s="208"/>
      <c r="E11" s="44"/>
      <c r="F11" s="45"/>
      <c r="G11" s="45"/>
      <c r="H11" s="45"/>
      <c r="I11" s="45"/>
      <c r="J11" s="45"/>
      <c r="K11" s="45"/>
      <c r="L11" s="45"/>
      <c r="M11" s="46"/>
      <c r="N11" s="46"/>
      <c r="O11" s="47"/>
    </row>
    <row r="12" spans="2:16" ht="30" customHeight="1" thickBot="1">
      <c r="B12" s="48" t="s">
        <v>89</v>
      </c>
      <c r="C12" s="253" t="str">
        <f>IF(C5="","",(SUM(C5:D11)))</f>
        <v/>
      </c>
      <c r="D12" s="253"/>
      <c r="E12" s="254"/>
      <c r="F12" s="255"/>
      <c r="G12" s="255"/>
      <c r="H12" s="255"/>
      <c r="I12" s="255"/>
      <c r="J12" s="255"/>
      <c r="K12" s="255"/>
      <c r="L12" s="255"/>
      <c r="M12" s="255"/>
      <c r="N12" s="255"/>
      <c r="O12" s="256"/>
    </row>
    <row r="13" spans="2:16" ht="30" customHeight="1">
      <c r="B13" s="49"/>
      <c r="L13" s="96"/>
    </row>
    <row r="14" spans="2:16" s="27" customFormat="1" ht="30" customHeight="1" thickBot="1">
      <c r="B14" s="50" t="s">
        <v>90</v>
      </c>
      <c r="O14" s="28" t="s">
        <v>76</v>
      </c>
    </row>
    <row r="15" spans="2:16" ht="30" customHeight="1">
      <c r="B15" s="29" t="s">
        <v>91</v>
      </c>
      <c r="C15" s="51" t="s">
        <v>92</v>
      </c>
      <c r="D15" s="226" t="s">
        <v>93</v>
      </c>
      <c r="E15" s="226"/>
      <c r="F15" s="226"/>
      <c r="G15" s="226"/>
      <c r="H15" s="226"/>
      <c r="I15" s="226"/>
      <c r="J15" s="226"/>
      <c r="K15" s="226"/>
      <c r="L15" s="257" t="s">
        <v>80</v>
      </c>
      <c r="M15" s="226"/>
      <c r="N15" s="225" t="s">
        <v>94</v>
      </c>
      <c r="O15" s="227"/>
    </row>
    <row r="16" spans="2:16" ht="30" customHeight="1">
      <c r="B16" s="243" t="s">
        <v>95</v>
      </c>
      <c r="C16" s="244" t="str">
        <f>IF(AND(G16="",G17="",G18=""),"",SUM(G16:J18))</f>
        <v/>
      </c>
      <c r="D16" s="245" t="s">
        <v>96</v>
      </c>
      <c r="E16" s="245"/>
      <c r="F16" s="52" t="s">
        <v>28</v>
      </c>
      <c r="G16" s="246"/>
      <c r="H16" s="246"/>
      <c r="I16" s="246"/>
      <c r="J16" s="246"/>
      <c r="K16" s="52" t="s">
        <v>30</v>
      </c>
      <c r="L16" s="247"/>
      <c r="M16" s="248"/>
      <c r="N16" s="232"/>
      <c r="O16" s="233"/>
    </row>
    <row r="17" spans="2:15" ht="30" customHeight="1">
      <c r="B17" s="243"/>
      <c r="C17" s="244"/>
      <c r="D17" s="238" t="s">
        <v>97</v>
      </c>
      <c r="E17" s="239"/>
      <c r="F17" s="25" t="s">
        <v>28</v>
      </c>
      <c r="G17" s="240"/>
      <c r="H17" s="240"/>
      <c r="I17" s="240"/>
      <c r="J17" s="240"/>
      <c r="K17" s="53" t="s">
        <v>30</v>
      </c>
      <c r="L17" s="249"/>
      <c r="M17" s="250"/>
      <c r="N17" s="234"/>
      <c r="O17" s="235"/>
    </row>
    <row r="18" spans="2:15" ht="30" customHeight="1">
      <c r="B18" s="243"/>
      <c r="C18" s="244"/>
      <c r="D18" s="241" t="s">
        <v>98</v>
      </c>
      <c r="E18" s="241"/>
      <c r="F18" s="54" t="s">
        <v>28</v>
      </c>
      <c r="G18" s="242"/>
      <c r="H18" s="242"/>
      <c r="I18" s="242"/>
      <c r="J18" s="242"/>
      <c r="K18" s="54" t="s">
        <v>30</v>
      </c>
      <c r="L18" s="251"/>
      <c r="M18" s="252"/>
      <c r="N18" s="236"/>
      <c r="O18" s="237"/>
    </row>
    <row r="19" spans="2:15" ht="30" customHeight="1">
      <c r="B19" s="55" t="s">
        <v>99</v>
      </c>
      <c r="C19" s="258" t="str">
        <f>IF(AND(G19="",G20=""),"",SUM(G19:J20))</f>
        <v/>
      </c>
      <c r="D19" s="245" t="s">
        <v>100</v>
      </c>
      <c r="E19" s="245"/>
      <c r="F19" s="52" t="s">
        <v>28</v>
      </c>
      <c r="G19" s="246"/>
      <c r="H19" s="246"/>
      <c r="I19" s="246"/>
      <c r="J19" s="246"/>
      <c r="K19" s="56" t="s">
        <v>30</v>
      </c>
      <c r="L19" s="247"/>
      <c r="M19" s="248"/>
      <c r="N19" s="232"/>
      <c r="O19" s="233"/>
    </row>
    <row r="20" spans="2:15" ht="30" customHeight="1">
      <c r="B20" s="57" t="s">
        <v>101</v>
      </c>
      <c r="C20" s="259"/>
      <c r="D20" s="241" t="s">
        <v>102</v>
      </c>
      <c r="E20" s="241"/>
      <c r="F20" s="54" t="s">
        <v>28</v>
      </c>
      <c r="G20" s="242"/>
      <c r="H20" s="242"/>
      <c r="I20" s="242"/>
      <c r="J20" s="242"/>
      <c r="K20" s="58" t="s">
        <v>30</v>
      </c>
      <c r="L20" s="251"/>
      <c r="M20" s="252"/>
      <c r="N20" s="236"/>
      <c r="O20" s="237"/>
    </row>
    <row r="21" spans="2:15" ht="30" customHeight="1">
      <c r="B21" s="92" t="s">
        <v>103</v>
      </c>
      <c r="C21" s="97" t="str">
        <f>IF(G21="","",G21)</f>
        <v/>
      </c>
      <c r="D21" s="269"/>
      <c r="E21" s="270"/>
      <c r="F21" s="25" t="s">
        <v>28</v>
      </c>
      <c r="G21" s="271"/>
      <c r="H21" s="271"/>
      <c r="I21" s="271"/>
      <c r="J21" s="271"/>
      <c r="K21" s="98" t="s">
        <v>30</v>
      </c>
      <c r="L21" s="261"/>
      <c r="M21" s="262"/>
      <c r="N21" s="263"/>
      <c r="O21" s="264"/>
    </row>
    <row r="22" spans="2:15" ht="30" customHeight="1" thickBot="1">
      <c r="B22" s="48" t="s">
        <v>89</v>
      </c>
      <c r="C22" s="99" t="str">
        <f>IF(AND(C16="",C19="",C21=""),"",SUM(C16:C21))</f>
        <v/>
      </c>
      <c r="D22" s="265"/>
      <c r="E22" s="265"/>
      <c r="F22" s="265"/>
      <c r="G22" s="265"/>
      <c r="H22" s="265"/>
      <c r="I22" s="265"/>
      <c r="J22" s="265"/>
      <c r="K22" s="265"/>
      <c r="L22" s="266" t="str">
        <f>IF(AND(L16="",L19="",L21=""),"",SUM(L16:M21))</f>
        <v/>
      </c>
      <c r="M22" s="267"/>
      <c r="N22" s="266" t="str">
        <f>IF(AND(N16="",N19="",N21=""),"",SUM(N16:O21))</f>
        <v/>
      </c>
      <c r="O22" s="268"/>
    </row>
    <row r="23" spans="2:15">
      <c r="B23" s="59" t="s">
        <v>104</v>
      </c>
    </row>
    <row r="24" spans="2:15" s="60" customFormat="1" ht="57.75" customHeight="1">
      <c r="B24" s="260" t="s">
        <v>133</v>
      </c>
      <c r="C24" s="260"/>
      <c r="D24" s="260"/>
      <c r="E24" s="260"/>
      <c r="F24" s="260"/>
      <c r="G24" s="260"/>
      <c r="H24" s="260"/>
      <c r="I24" s="260"/>
      <c r="J24" s="260"/>
      <c r="K24" s="260"/>
      <c r="L24" s="260"/>
      <c r="M24" s="260"/>
      <c r="N24" s="260"/>
      <c r="O24" s="260"/>
    </row>
    <row r="25" spans="2:15" s="60" customFormat="1" ht="63.75" customHeight="1">
      <c r="B25" s="260"/>
      <c r="C25" s="260"/>
      <c r="D25" s="260"/>
      <c r="E25" s="260"/>
      <c r="F25" s="260"/>
      <c r="G25" s="260"/>
      <c r="H25" s="260"/>
      <c r="I25" s="260"/>
      <c r="J25" s="260"/>
      <c r="K25" s="260"/>
      <c r="L25" s="260"/>
      <c r="M25" s="260"/>
      <c r="N25" s="260"/>
      <c r="O25" s="260"/>
    </row>
    <row r="26" spans="2:15">
      <c r="B26" s="49" t="s">
        <v>105</v>
      </c>
    </row>
  </sheetData>
  <mergeCells count="46">
    <mergeCell ref="B24:O24"/>
    <mergeCell ref="B25:O25"/>
    <mergeCell ref="L21:M21"/>
    <mergeCell ref="N21:O21"/>
    <mergeCell ref="D22:K22"/>
    <mergeCell ref="L22:M22"/>
    <mergeCell ref="N22:O22"/>
    <mergeCell ref="D21:E21"/>
    <mergeCell ref="G21:J21"/>
    <mergeCell ref="C19:C20"/>
    <mergeCell ref="D19:E19"/>
    <mergeCell ref="G19:J19"/>
    <mergeCell ref="L19:M20"/>
    <mergeCell ref="N19:O20"/>
    <mergeCell ref="D20:E20"/>
    <mergeCell ref="G20:J20"/>
    <mergeCell ref="C12:D12"/>
    <mergeCell ref="E12:O12"/>
    <mergeCell ref="D15:K15"/>
    <mergeCell ref="L15:M15"/>
    <mergeCell ref="N15:O15"/>
    <mergeCell ref="B16:B18"/>
    <mergeCell ref="C16:C18"/>
    <mergeCell ref="D16:E16"/>
    <mergeCell ref="G16:J16"/>
    <mergeCell ref="L16:M18"/>
    <mergeCell ref="N16:O18"/>
    <mergeCell ref="D17:E17"/>
    <mergeCell ref="G17:J17"/>
    <mergeCell ref="D18:E18"/>
    <mergeCell ref="G18:J18"/>
    <mergeCell ref="B2:O2"/>
    <mergeCell ref="C4:D4"/>
    <mergeCell ref="E4:O4"/>
    <mergeCell ref="C5:D5"/>
    <mergeCell ref="E5:O5"/>
    <mergeCell ref="B10:B11"/>
    <mergeCell ref="C10:D11"/>
    <mergeCell ref="E10:G10"/>
    <mergeCell ref="B6:B9"/>
    <mergeCell ref="C6:D9"/>
    <mergeCell ref="E6:F6"/>
    <mergeCell ref="G6:L6"/>
    <mergeCell ref="E8:F8"/>
    <mergeCell ref="K8:L8"/>
    <mergeCell ref="H10:L10"/>
  </mergeCells>
  <phoneticPr fontId="2"/>
  <pageMargins left="0.59055118110236227" right="0.59055118110236227" top="0.74803149606299213" bottom="0.74803149606299213" header="0.31496062992125984" footer="0.31496062992125984"/>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8C1C-A979-45AC-ADE2-AFA0E7246508}">
  <dimension ref="B1:T43"/>
  <sheetViews>
    <sheetView view="pageBreakPreview" zoomScaleNormal="100" workbookViewId="0">
      <selection activeCell="B10" sqref="B10:H12"/>
    </sheetView>
  </sheetViews>
  <sheetFormatPr defaultColWidth="11" defaultRowHeight="14.25"/>
  <cols>
    <col min="1" max="1" width="12.5" style="61" customWidth="1"/>
    <col min="2" max="2" width="2.5" style="61" customWidth="1"/>
    <col min="3" max="3" width="20" style="61" customWidth="1"/>
    <col min="4" max="4" width="2.5" style="61" customWidth="1"/>
    <col min="5" max="19" width="2.5" style="62" customWidth="1"/>
    <col min="20" max="20" width="15.625" style="61" customWidth="1"/>
    <col min="21" max="16384" width="11" style="61"/>
  </cols>
  <sheetData>
    <row r="1" spans="2:20" ht="30" customHeight="1">
      <c r="T1" s="63"/>
    </row>
    <row r="2" spans="2:20" s="64" customFormat="1" ht="30" customHeight="1">
      <c r="B2" s="272" t="s">
        <v>106</v>
      </c>
      <c r="C2" s="272"/>
      <c r="D2" s="272"/>
      <c r="E2" s="272"/>
      <c r="F2" s="272"/>
      <c r="G2" s="272"/>
      <c r="H2" s="272"/>
      <c r="I2" s="272"/>
      <c r="J2" s="272"/>
      <c r="K2" s="272"/>
      <c r="L2" s="272"/>
      <c r="M2" s="272"/>
      <c r="N2" s="272"/>
      <c r="O2" s="272"/>
      <c r="P2" s="272"/>
      <c r="Q2" s="272"/>
      <c r="R2" s="272"/>
      <c r="S2" s="272"/>
      <c r="T2" s="272"/>
    </row>
    <row r="3" spans="2:20" s="64" customFormat="1" ht="15" customHeight="1">
      <c r="E3" s="65"/>
      <c r="F3" s="65"/>
      <c r="G3" s="65"/>
      <c r="H3" s="65"/>
      <c r="I3" s="65"/>
      <c r="J3" s="66"/>
      <c r="K3" s="66"/>
      <c r="L3" s="66"/>
      <c r="M3" s="66"/>
      <c r="N3" s="66"/>
      <c r="O3" s="65"/>
      <c r="P3" s="65"/>
      <c r="Q3" s="65"/>
      <c r="R3" s="65"/>
      <c r="S3" s="65"/>
    </row>
    <row r="4" spans="2:20" s="64" customFormat="1" ht="15" customHeight="1">
      <c r="D4" s="67" t="s">
        <v>107</v>
      </c>
      <c r="E4" s="273" t="str">
        <f>IF('様式８　日帰練習報告書'!H12="","",'様式８　日帰練習報告書'!H12)</f>
        <v/>
      </c>
      <c r="F4" s="273"/>
      <c r="G4" s="273"/>
      <c r="H4" s="273"/>
      <c r="I4" s="273"/>
      <c r="J4" s="273"/>
      <c r="K4" s="273"/>
      <c r="L4" s="273"/>
      <c r="M4" s="273"/>
      <c r="N4" s="273"/>
      <c r="O4" s="273"/>
      <c r="P4" s="273"/>
      <c r="Q4" s="273"/>
      <c r="R4" s="273"/>
      <c r="S4" s="68" t="s">
        <v>108</v>
      </c>
      <c r="T4" s="64" t="s">
        <v>109</v>
      </c>
    </row>
    <row r="5" spans="2:20" s="64" customFormat="1" ht="15" customHeight="1">
      <c r="B5" s="67"/>
      <c r="C5" s="67"/>
      <c r="D5" s="67"/>
      <c r="E5" s="68"/>
      <c r="F5" s="68"/>
      <c r="G5" s="68"/>
      <c r="H5" s="65"/>
      <c r="I5" s="65"/>
      <c r="J5" s="65"/>
      <c r="K5" s="65"/>
      <c r="L5" s="65"/>
      <c r="M5" s="65"/>
      <c r="N5" s="65"/>
      <c r="O5" s="65"/>
      <c r="P5" s="65"/>
      <c r="Q5" s="65"/>
      <c r="R5" s="68"/>
      <c r="S5" s="68"/>
    </row>
    <row r="6" spans="2:20" s="64" customFormat="1" ht="18" customHeight="1">
      <c r="C6" s="69" t="s">
        <v>110</v>
      </c>
      <c r="D6" s="64" t="s">
        <v>111</v>
      </c>
      <c r="E6" s="274"/>
      <c r="F6" s="274"/>
      <c r="G6" s="70" t="s">
        <v>19</v>
      </c>
      <c r="H6" s="71" t="str">
        <f>IF('様式８　日帰練習報告書'!H13="","",'様式８　日帰練習報告書'!H13)</f>
        <v/>
      </c>
      <c r="I6" s="70" t="s">
        <v>112</v>
      </c>
      <c r="J6" s="72" t="str">
        <f>IF('様式８　日帰練習報告書'!L13="","",'様式８　日帰練習報告書'!L13)</f>
        <v/>
      </c>
      <c r="K6" s="70" t="s">
        <v>15</v>
      </c>
      <c r="L6" s="73" t="s">
        <v>63</v>
      </c>
      <c r="M6" s="71" t="str">
        <f>IF(E6="","",E6)</f>
        <v/>
      </c>
      <c r="N6" s="70" t="s">
        <v>19</v>
      </c>
      <c r="O6" s="72" t="str">
        <f>IF('様式８　日帰練習報告書'!V13="","",'様式８　日帰練習報告書'!V13)</f>
        <v/>
      </c>
      <c r="P6" s="70" t="s">
        <v>112</v>
      </c>
      <c r="Q6" s="72" t="str">
        <f>IF('様式８　日帰練習報告書'!Z13="","",'様式８　日帰練習報告書'!Z13)</f>
        <v/>
      </c>
      <c r="R6" s="70" t="s">
        <v>15</v>
      </c>
      <c r="S6" s="72"/>
    </row>
    <row r="7" spans="2:20" s="64" customFormat="1" ht="18" customHeight="1">
      <c r="E7" s="65"/>
      <c r="F7" s="65"/>
      <c r="G7" s="65"/>
      <c r="H7" s="65"/>
      <c r="I7" s="65"/>
      <c r="J7" s="65"/>
      <c r="K7" s="65"/>
      <c r="L7" s="65"/>
      <c r="M7" s="65"/>
      <c r="N7" s="65"/>
      <c r="O7" s="65"/>
      <c r="P7" s="65"/>
      <c r="Q7" s="65"/>
      <c r="R7" s="65"/>
      <c r="S7" s="65"/>
    </row>
    <row r="8" spans="2:20" s="64" customFormat="1" ht="18" customHeight="1">
      <c r="B8" s="275" t="s">
        <v>113</v>
      </c>
      <c r="C8" s="276"/>
      <c r="D8" s="277"/>
      <c r="E8" s="278" t="s">
        <v>114</v>
      </c>
      <c r="F8" s="279"/>
      <c r="G8" s="279"/>
      <c r="H8" s="279"/>
      <c r="I8" s="280"/>
      <c r="J8" s="278" t="s">
        <v>115</v>
      </c>
      <c r="K8" s="279"/>
      <c r="L8" s="279"/>
      <c r="M8" s="279"/>
      <c r="N8" s="280"/>
      <c r="O8" s="278" t="s">
        <v>116</v>
      </c>
      <c r="P8" s="279"/>
      <c r="Q8" s="279"/>
      <c r="R8" s="279"/>
      <c r="S8" s="280"/>
      <c r="T8" s="284" t="s">
        <v>117</v>
      </c>
    </row>
    <row r="9" spans="2:20" s="64" customFormat="1" ht="18" customHeight="1">
      <c r="B9" s="286" t="s">
        <v>118</v>
      </c>
      <c r="C9" s="287"/>
      <c r="D9" s="288"/>
      <c r="E9" s="281"/>
      <c r="F9" s="282"/>
      <c r="G9" s="282"/>
      <c r="H9" s="282"/>
      <c r="I9" s="283"/>
      <c r="J9" s="281"/>
      <c r="K9" s="282"/>
      <c r="L9" s="282"/>
      <c r="M9" s="282"/>
      <c r="N9" s="283"/>
      <c r="O9" s="281"/>
      <c r="P9" s="282"/>
      <c r="Q9" s="282"/>
      <c r="R9" s="282"/>
      <c r="S9" s="283"/>
      <c r="T9" s="285"/>
    </row>
    <row r="10" spans="2:20" s="64" customFormat="1" ht="18" customHeight="1">
      <c r="B10" s="292"/>
      <c r="C10" s="293"/>
      <c r="D10" s="294"/>
      <c r="E10" s="301"/>
      <c r="F10" s="302"/>
      <c r="G10" s="302"/>
      <c r="H10" s="302"/>
      <c r="I10" s="289" t="s">
        <v>83</v>
      </c>
      <c r="J10" s="301"/>
      <c r="K10" s="302"/>
      <c r="L10" s="302"/>
      <c r="M10" s="302"/>
      <c r="N10" s="289"/>
      <c r="O10" s="301" t="str">
        <f>IF(J10="","",(E10*J10))</f>
        <v/>
      </c>
      <c r="P10" s="302"/>
      <c r="Q10" s="302"/>
      <c r="R10" s="302"/>
      <c r="S10" s="289" t="s">
        <v>83</v>
      </c>
      <c r="T10" s="74"/>
    </row>
    <row r="11" spans="2:20" s="64" customFormat="1" ht="18" customHeight="1">
      <c r="B11" s="295"/>
      <c r="C11" s="296"/>
      <c r="D11" s="297"/>
      <c r="E11" s="303"/>
      <c r="F11" s="304"/>
      <c r="G11" s="304"/>
      <c r="H11" s="304"/>
      <c r="I11" s="290"/>
      <c r="J11" s="303"/>
      <c r="K11" s="304"/>
      <c r="L11" s="304"/>
      <c r="M11" s="304"/>
      <c r="N11" s="290"/>
      <c r="O11" s="303"/>
      <c r="P11" s="304"/>
      <c r="Q11" s="304"/>
      <c r="R11" s="304"/>
      <c r="S11" s="290"/>
      <c r="T11" s="75"/>
    </row>
    <row r="12" spans="2:20" s="64" customFormat="1" ht="18" customHeight="1">
      <c r="B12" s="298"/>
      <c r="C12" s="299"/>
      <c r="D12" s="300"/>
      <c r="E12" s="305"/>
      <c r="F12" s="306"/>
      <c r="G12" s="306"/>
      <c r="H12" s="306"/>
      <c r="I12" s="291"/>
      <c r="J12" s="305"/>
      <c r="K12" s="306"/>
      <c r="L12" s="306"/>
      <c r="M12" s="306"/>
      <c r="N12" s="291"/>
      <c r="O12" s="305"/>
      <c r="P12" s="306"/>
      <c r="Q12" s="306"/>
      <c r="R12" s="306"/>
      <c r="S12" s="291"/>
      <c r="T12" s="76"/>
    </row>
    <row r="13" spans="2:20" s="64" customFormat="1" ht="18" customHeight="1">
      <c r="B13" s="292"/>
      <c r="C13" s="293"/>
      <c r="D13" s="294"/>
      <c r="E13" s="301"/>
      <c r="F13" s="302"/>
      <c r="G13" s="302"/>
      <c r="H13" s="302"/>
      <c r="I13" s="289" t="s">
        <v>83</v>
      </c>
      <c r="J13" s="301"/>
      <c r="K13" s="302"/>
      <c r="L13" s="302"/>
      <c r="M13" s="302"/>
      <c r="N13" s="289"/>
      <c r="O13" s="301" t="str">
        <f t="shared" ref="O13" si="0">IF(J13="","",(E13*J13))</f>
        <v/>
      </c>
      <c r="P13" s="302"/>
      <c r="Q13" s="302"/>
      <c r="R13" s="302"/>
      <c r="S13" s="289" t="s">
        <v>83</v>
      </c>
      <c r="T13" s="74"/>
    </row>
    <row r="14" spans="2:20" s="64" customFormat="1" ht="18" customHeight="1">
      <c r="B14" s="295"/>
      <c r="C14" s="296"/>
      <c r="D14" s="297"/>
      <c r="E14" s="303"/>
      <c r="F14" s="304"/>
      <c r="G14" s="304"/>
      <c r="H14" s="304"/>
      <c r="I14" s="290"/>
      <c r="J14" s="303"/>
      <c r="K14" s="304"/>
      <c r="L14" s="304"/>
      <c r="M14" s="304"/>
      <c r="N14" s="290"/>
      <c r="O14" s="303"/>
      <c r="P14" s="304"/>
      <c r="Q14" s="304"/>
      <c r="R14" s="304"/>
      <c r="S14" s="290"/>
      <c r="T14" s="75"/>
    </row>
    <row r="15" spans="2:20" s="64" customFormat="1" ht="18" customHeight="1">
      <c r="B15" s="298"/>
      <c r="C15" s="299"/>
      <c r="D15" s="300"/>
      <c r="E15" s="305"/>
      <c r="F15" s="306"/>
      <c r="G15" s="306"/>
      <c r="H15" s="306"/>
      <c r="I15" s="291"/>
      <c r="J15" s="305"/>
      <c r="K15" s="306"/>
      <c r="L15" s="306"/>
      <c r="M15" s="306"/>
      <c r="N15" s="291"/>
      <c r="O15" s="305"/>
      <c r="P15" s="306"/>
      <c r="Q15" s="306"/>
      <c r="R15" s="306"/>
      <c r="S15" s="291"/>
      <c r="T15" s="76"/>
    </row>
    <row r="16" spans="2:20" s="64" customFormat="1" ht="18" customHeight="1">
      <c r="B16" s="292"/>
      <c r="C16" s="293"/>
      <c r="D16" s="294"/>
      <c r="E16" s="301"/>
      <c r="F16" s="302"/>
      <c r="G16" s="302"/>
      <c r="H16" s="302"/>
      <c r="I16" s="289" t="s">
        <v>83</v>
      </c>
      <c r="J16" s="301"/>
      <c r="K16" s="302"/>
      <c r="L16" s="302"/>
      <c r="M16" s="302"/>
      <c r="N16" s="289"/>
      <c r="O16" s="301" t="str">
        <f t="shared" ref="O16" si="1">IF(J16="","",(E16*J16))</f>
        <v/>
      </c>
      <c r="P16" s="302"/>
      <c r="Q16" s="302"/>
      <c r="R16" s="302"/>
      <c r="S16" s="289" t="s">
        <v>83</v>
      </c>
      <c r="T16" s="74"/>
    </row>
    <row r="17" spans="2:20" s="64" customFormat="1" ht="18" customHeight="1">
      <c r="B17" s="295"/>
      <c r="C17" s="296"/>
      <c r="D17" s="297"/>
      <c r="E17" s="303"/>
      <c r="F17" s="304"/>
      <c r="G17" s="304"/>
      <c r="H17" s="304"/>
      <c r="I17" s="290"/>
      <c r="J17" s="303"/>
      <c r="K17" s="304"/>
      <c r="L17" s="304"/>
      <c r="M17" s="304"/>
      <c r="N17" s="290"/>
      <c r="O17" s="303"/>
      <c r="P17" s="304"/>
      <c r="Q17" s="304"/>
      <c r="R17" s="304"/>
      <c r="S17" s="290"/>
      <c r="T17" s="75"/>
    </row>
    <row r="18" spans="2:20" s="64" customFormat="1" ht="18" customHeight="1">
      <c r="B18" s="298"/>
      <c r="C18" s="299"/>
      <c r="D18" s="300"/>
      <c r="E18" s="305"/>
      <c r="F18" s="306"/>
      <c r="G18" s="306"/>
      <c r="H18" s="306"/>
      <c r="I18" s="291"/>
      <c r="J18" s="305"/>
      <c r="K18" s="306"/>
      <c r="L18" s="306"/>
      <c r="M18" s="306"/>
      <c r="N18" s="291"/>
      <c r="O18" s="305"/>
      <c r="P18" s="306"/>
      <c r="Q18" s="306"/>
      <c r="R18" s="306"/>
      <c r="S18" s="291"/>
      <c r="T18" s="76"/>
    </row>
    <row r="19" spans="2:20" s="64" customFormat="1" ht="18" customHeight="1">
      <c r="B19" s="292"/>
      <c r="C19" s="293"/>
      <c r="D19" s="294"/>
      <c r="E19" s="301"/>
      <c r="F19" s="302"/>
      <c r="G19" s="302"/>
      <c r="H19" s="302"/>
      <c r="I19" s="289" t="s">
        <v>83</v>
      </c>
      <c r="J19" s="301"/>
      <c r="K19" s="302"/>
      <c r="L19" s="302"/>
      <c r="M19" s="302"/>
      <c r="N19" s="289"/>
      <c r="O19" s="301" t="str">
        <f t="shared" ref="O19" si="2">IF(J19="","",(E19*J19))</f>
        <v/>
      </c>
      <c r="P19" s="302"/>
      <c r="Q19" s="302"/>
      <c r="R19" s="302"/>
      <c r="S19" s="289" t="s">
        <v>83</v>
      </c>
      <c r="T19" s="74"/>
    </row>
    <row r="20" spans="2:20" s="64" customFormat="1" ht="18" customHeight="1">
      <c r="B20" s="295"/>
      <c r="C20" s="296"/>
      <c r="D20" s="297"/>
      <c r="E20" s="303"/>
      <c r="F20" s="304"/>
      <c r="G20" s="304"/>
      <c r="H20" s="304"/>
      <c r="I20" s="290"/>
      <c r="J20" s="303"/>
      <c r="K20" s="304"/>
      <c r="L20" s="304"/>
      <c r="M20" s="304"/>
      <c r="N20" s="290"/>
      <c r="O20" s="303"/>
      <c r="P20" s="304"/>
      <c r="Q20" s="304"/>
      <c r="R20" s="304"/>
      <c r="S20" s="290"/>
      <c r="T20" s="75"/>
    </row>
    <row r="21" spans="2:20" s="64" customFormat="1" ht="18" customHeight="1">
      <c r="B21" s="298"/>
      <c r="C21" s="299"/>
      <c r="D21" s="300"/>
      <c r="E21" s="305"/>
      <c r="F21" s="306"/>
      <c r="G21" s="306"/>
      <c r="H21" s="306"/>
      <c r="I21" s="291"/>
      <c r="J21" s="305"/>
      <c r="K21" s="306"/>
      <c r="L21" s="306"/>
      <c r="M21" s="306"/>
      <c r="N21" s="291"/>
      <c r="O21" s="305"/>
      <c r="P21" s="306"/>
      <c r="Q21" s="306"/>
      <c r="R21" s="306"/>
      <c r="S21" s="291"/>
      <c r="T21" s="76"/>
    </row>
    <row r="22" spans="2:20" s="64" customFormat="1" ht="18" customHeight="1">
      <c r="B22" s="292"/>
      <c r="C22" s="293"/>
      <c r="D22" s="294"/>
      <c r="E22" s="301"/>
      <c r="F22" s="302"/>
      <c r="G22" s="302"/>
      <c r="H22" s="302"/>
      <c r="I22" s="289" t="s">
        <v>83</v>
      </c>
      <c r="J22" s="301"/>
      <c r="K22" s="302"/>
      <c r="L22" s="302"/>
      <c r="M22" s="302"/>
      <c r="N22" s="289"/>
      <c r="O22" s="301" t="str">
        <f t="shared" ref="O22" si="3">IF(J22="","",(E22*J22))</f>
        <v/>
      </c>
      <c r="P22" s="302"/>
      <c r="Q22" s="302"/>
      <c r="R22" s="302"/>
      <c r="S22" s="289" t="s">
        <v>83</v>
      </c>
      <c r="T22" s="77"/>
    </row>
    <row r="23" spans="2:20" s="64" customFormat="1" ht="18" customHeight="1">
      <c r="B23" s="295"/>
      <c r="C23" s="296"/>
      <c r="D23" s="297"/>
      <c r="E23" s="303"/>
      <c r="F23" s="304"/>
      <c r="G23" s="304"/>
      <c r="H23" s="304"/>
      <c r="I23" s="290"/>
      <c r="J23" s="303"/>
      <c r="K23" s="304"/>
      <c r="L23" s="304"/>
      <c r="M23" s="304"/>
      <c r="N23" s="290"/>
      <c r="O23" s="303"/>
      <c r="P23" s="304"/>
      <c r="Q23" s="304"/>
      <c r="R23" s="304"/>
      <c r="S23" s="290"/>
      <c r="T23" s="75"/>
    </row>
    <row r="24" spans="2:20" s="64" customFormat="1" ht="18" customHeight="1">
      <c r="B24" s="298"/>
      <c r="C24" s="299"/>
      <c r="D24" s="300"/>
      <c r="E24" s="305"/>
      <c r="F24" s="306"/>
      <c r="G24" s="306"/>
      <c r="H24" s="306"/>
      <c r="I24" s="291"/>
      <c r="J24" s="305"/>
      <c r="K24" s="306"/>
      <c r="L24" s="306"/>
      <c r="M24" s="306"/>
      <c r="N24" s="291"/>
      <c r="O24" s="305"/>
      <c r="P24" s="306"/>
      <c r="Q24" s="306"/>
      <c r="R24" s="306"/>
      <c r="S24" s="291"/>
      <c r="T24" s="78"/>
    </row>
    <row r="25" spans="2:20" s="64" customFormat="1" ht="18" customHeight="1">
      <c r="B25" s="292"/>
      <c r="C25" s="293"/>
      <c r="D25" s="294"/>
      <c r="E25" s="301"/>
      <c r="F25" s="302"/>
      <c r="G25" s="302"/>
      <c r="H25" s="302"/>
      <c r="I25" s="289" t="s">
        <v>83</v>
      </c>
      <c r="J25" s="301"/>
      <c r="K25" s="302"/>
      <c r="L25" s="302"/>
      <c r="M25" s="302"/>
      <c r="N25" s="289"/>
      <c r="O25" s="301" t="str">
        <f t="shared" ref="O25" si="4">IF(J25="","",(E25*J25))</f>
        <v/>
      </c>
      <c r="P25" s="302"/>
      <c r="Q25" s="302"/>
      <c r="R25" s="302"/>
      <c r="S25" s="289" t="s">
        <v>83</v>
      </c>
      <c r="T25" s="77"/>
    </row>
    <row r="26" spans="2:20" s="64" customFormat="1" ht="18" customHeight="1">
      <c r="B26" s="295"/>
      <c r="C26" s="296"/>
      <c r="D26" s="297"/>
      <c r="E26" s="303"/>
      <c r="F26" s="304"/>
      <c r="G26" s="304"/>
      <c r="H26" s="304"/>
      <c r="I26" s="290"/>
      <c r="J26" s="303"/>
      <c r="K26" s="304"/>
      <c r="L26" s="304"/>
      <c r="M26" s="304"/>
      <c r="N26" s="290"/>
      <c r="O26" s="303"/>
      <c r="P26" s="304"/>
      <c r="Q26" s="304"/>
      <c r="R26" s="304"/>
      <c r="S26" s="290"/>
      <c r="T26" s="77"/>
    </row>
    <row r="27" spans="2:20" s="64" customFormat="1" ht="18" customHeight="1">
      <c r="B27" s="298"/>
      <c r="C27" s="299"/>
      <c r="D27" s="300"/>
      <c r="E27" s="305"/>
      <c r="F27" s="306"/>
      <c r="G27" s="306"/>
      <c r="H27" s="306"/>
      <c r="I27" s="291"/>
      <c r="J27" s="305"/>
      <c r="K27" s="306"/>
      <c r="L27" s="306"/>
      <c r="M27" s="306"/>
      <c r="N27" s="291"/>
      <c r="O27" s="305"/>
      <c r="P27" s="306"/>
      <c r="Q27" s="306"/>
      <c r="R27" s="306"/>
      <c r="S27" s="291"/>
      <c r="T27" s="78"/>
    </row>
    <row r="28" spans="2:20" s="64" customFormat="1" ht="18" customHeight="1">
      <c r="B28" s="292"/>
      <c r="C28" s="293"/>
      <c r="D28" s="294"/>
      <c r="E28" s="301"/>
      <c r="F28" s="302"/>
      <c r="G28" s="302"/>
      <c r="H28" s="302"/>
      <c r="I28" s="289" t="s">
        <v>83</v>
      </c>
      <c r="J28" s="301"/>
      <c r="K28" s="302"/>
      <c r="L28" s="302"/>
      <c r="M28" s="302"/>
      <c r="N28" s="289"/>
      <c r="O28" s="301" t="str">
        <f t="shared" ref="O28" si="5">IF(J28="","",(E28*J28))</f>
        <v/>
      </c>
      <c r="P28" s="302"/>
      <c r="Q28" s="302"/>
      <c r="R28" s="302"/>
      <c r="S28" s="289" t="s">
        <v>83</v>
      </c>
      <c r="T28" s="77"/>
    </row>
    <row r="29" spans="2:20" s="64" customFormat="1" ht="18" customHeight="1">
      <c r="B29" s="295"/>
      <c r="C29" s="296"/>
      <c r="D29" s="297"/>
      <c r="E29" s="303"/>
      <c r="F29" s="304"/>
      <c r="G29" s="304"/>
      <c r="H29" s="304"/>
      <c r="I29" s="290"/>
      <c r="J29" s="303"/>
      <c r="K29" s="304"/>
      <c r="L29" s="304"/>
      <c r="M29" s="304"/>
      <c r="N29" s="290"/>
      <c r="O29" s="303"/>
      <c r="P29" s="304"/>
      <c r="Q29" s="304"/>
      <c r="R29" s="304"/>
      <c r="S29" s="290"/>
      <c r="T29" s="77"/>
    </row>
    <row r="30" spans="2:20" s="64" customFormat="1" ht="18" customHeight="1">
      <c r="B30" s="298"/>
      <c r="C30" s="299"/>
      <c r="D30" s="300"/>
      <c r="E30" s="305"/>
      <c r="F30" s="306"/>
      <c r="G30" s="306"/>
      <c r="H30" s="306"/>
      <c r="I30" s="291"/>
      <c r="J30" s="305"/>
      <c r="K30" s="306"/>
      <c r="L30" s="306"/>
      <c r="M30" s="306"/>
      <c r="N30" s="291"/>
      <c r="O30" s="305"/>
      <c r="P30" s="306"/>
      <c r="Q30" s="306"/>
      <c r="R30" s="306"/>
      <c r="S30" s="291"/>
      <c r="T30" s="78"/>
    </row>
    <row r="31" spans="2:20" s="64" customFormat="1" ht="18" customHeight="1">
      <c r="B31" s="292"/>
      <c r="C31" s="293"/>
      <c r="D31" s="294"/>
      <c r="E31" s="301"/>
      <c r="F31" s="302"/>
      <c r="G31" s="302"/>
      <c r="H31" s="302"/>
      <c r="I31" s="289" t="s">
        <v>83</v>
      </c>
      <c r="J31" s="301"/>
      <c r="K31" s="302"/>
      <c r="L31" s="302"/>
      <c r="M31" s="302"/>
      <c r="N31" s="289"/>
      <c r="O31" s="301" t="str">
        <f t="shared" ref="O31" si="6">IF(J31="","",(E31*J31))</f>
        <v/>
      </c>
      <c r="P31" s="302"/>
      <c r="Q31" s="302"/>
      <c r="R31" s="302"/>
      <c r="S31" s="289" t="s">
        <v>83</v>
      </c>
      <c r="T31" s="77"/>
    </row>
    <row r="32" spans="2:20" s="64" customFormat="1" ht="18" customHeight="1">
      <c r="B32" s="295"/>
      <c r="C32" s="296"/>
      <c r="D32" s="297"/>
      <c r="E32" s="303"/>
      <c r="F32" s="304"/>
      <c r="G32" s="304"/>
      <c r="H32" s="304"/>
      <c r="I32" s="290"/>
      <c r="J32" s="303"/>
      <c r="K32" s="304"/>
      <c r="L32" s="304"/>
      <c r="M32" s="304"/>
      <c r="N32" s="290"/>
      <c r="O32" s="303"/>
      <c r="P32" s="304"/>
      <c r="Q32" s="304"/>
      <c r="R32" s="304"/>
      <c r="S32" s="290"/>
      <c r="T32" s="77"/>
    </row>
    <row r="33" spans="2:20" s="64" customFormat="1" ht="18" customHeight="1">
      <c r="B33" s="298"/>
      <c r="C33" s="299"/>
      <c r="D33" s="300"/>
      <c r="E33" s="305"/>
      <c r="F33" s="306"/>
      <c r="G33" s="306"/>
      <c r="H33" s="306"/>
      <c r="I33" s="291"/>
      <c r="J33" s="305"/>
      <c r="K33" s="306"/>
      <c r="L33" s="306"/>
      <c r="M33" s="306"/>
      <c r="N33" s="291"/>
      <c r="O33" s="305"/>
      <c r="P33" s="306"/>
      <c r="Q33" s="306"/>
      <c r="R33" s="306"/>
      <c r="S33" s="291"/>
      <c r="T33" s="78"/>
    </row>
    <row r="34" spans="2:20" s="64" customFormat="1" ht="18" customHeight="1">
      <c r="B34" s="292"/>
      <c r="C34" s="293"/>
      <c r="D34" s="294"/>
      <c r="E34" s="301"/>
      <c r="F34" s="302"/>
      <c r="G34" s="302"/>
      <c r="H34" s="302"/>
      <c r="I34" s="289" t="s">
        <v>83</v>
      </c>
      <c r="J34" s="301"/>
      <c r="K34" s="302"/>
      <c r="L34" s="302"/>
      <c r="M34" s="302"/>
      <c r="N34" s="289"/>
      <c r="O34" s="301" t="str">
        <f t="shared" ref="O34" si="7">IF(J34="","",(E34*J34))</f>
        <v/>
      </c>
      <c r="P34" s="302"/>
      <c r="Q34" s="302"/>
      <c r="R34" s="302"/>
      <c r="S34" s="289" t="s">
        <v>83</v>
      </c>
      <c r="T34" s="77"/>
    </row>
    <row r="35" spans="2:20" s="64" customFormat="1" ht="18" customHeight="1">
      <c r="B35" s="295"/>
      <c r="C35" s="296"/>
      <c r="D35" s="297"/>
      <c r="E35" s="303"/>
      <c r="F35" s="304"/>
      <c r="G35" s="304"/>
      <c r="H35" s="304"/>
      <c r="I35" s="290"/>
      <c r="J35" s="303"/>
      <c r="K35" s="304"/>
      <c r="L35" s="304"/>
      <c r="M35" s="304"/>
      <c r="N35" s="290"/>
      <c r="O35" s="303"/>
      <c r="P35" s="304"/>
      <c r="Q35" s="304"/>
      <c r="R35" s="304"/>
      <c r="S35" s="290"/>
      <c r="T35" s="77"/>
    </row>
    <row r="36" spans="2:20" s="64" customFormat="1" ht="18" customHeight="1">
      <c r="B36" s="298"/>
      <c r="C36" s="299"/>
      <c r="D36" s="300"/>
      <c r="E36" s="305"/>
      <c r="F36" s="306"/>
      <c r="G36" s="306"/>
      <c r="H36" s="306"/>
      <c r="I36" s="291"/>
      <c r="J36" s="305"/>
      <c r="K36" s="306"/>
      <c r="L36" s="306"/>
      <c r="M36" s="306"/>
      <c r="N36" s="291"/>
      <c r="O36" s="305"/>
      <c r="P36" s="306"/>
      <c r="Q36" s="306"/>
      <c r="R36" s="306"/>
      <c r="S36" s="291"/>
      <c r="T36" s="78"/>
    </row>
    <row r="37" spans="2:20" s="64" customFormat="1" ht="18" customHeight="1">
      <c r="B37" s="292"/>
      <c r="C37" s="293"/>
      <c r="D37" s="294"/>
      <c r="E37" s="301"/>
      <c r="F37" s="302"/>
      <c r="G37" s="302"/>
      <c r="H37" s="302"/>
      <c r="I37" s="289" t="s">
        <v>83</v>
      </c>
      <c r="J37" s="301"/>
      <c r="K37" s="302"/>
      <c r="L37" s="302"/>
      <c r="M37" s="302"/>
      <c r="N37" s="289"/>
      <c r="O37" s="301" t="str">
        <f>IF(J37="","",(E37*J37))</f>
        <v/>
      </c>
      <c r="P37" s="302"/>
      <c r="Q37" s="302"/>
      <c r="R37" s="302"/>
      <c r="S37" s="289" t="s">
        <v>83</v>
      </c>
      <c r="T37" s="77"/>
    </row>
    <row r="38" spans="2:20" s="64" customFormat="1" ht="18" customHeight="1">
      <c r="B38" s="295"/>
      <c r="C38" s="296"/>
      <c r="D38" s="297"/>
      <c r="E38" s="303"/>
      <c r="F38" s="304"/>
      <c r="G38" s="304"/>
      <c r="H38" s="304"/>
      <c r="I38" s="290"/>
      <c r="J38" s="303"/>
      <c r="K38" s="304"/>
      <c r="L38" s="304"/>
      <c r="M38" s="304"/>
      <c r="N38" s="290"/>
      <c r="O38" s="303"/>
      <c r="P38" s="304"/>
      <c r="Q38" s="304"/>
      <c r="R38" s="304"/>
      <c r="S38" s="290"/>
      <c r="T38" s="77"/>
    </row>
    <row r="39" spans="2:20" s="64" customFormat="1" ht="18" customHeight="1">
      <c r="B39" s="298"/>
      <c r="C39" s="299"/>
      <c r="D39" s="300"/>
      <c r="E39" s="305"/>
      <c r="F39" s="306"/>
      <c r="G39" s="306"/>
      <c r="H39" s="306"/>
      <c r="I39" s="291"/>
      <c r="J39" s="305"/>
      <c r="K39" s="306"/>
      <c r="L39" s="306"/>
      <c r="M39" s="306"/>
      <c r="N39" s="291"/>
      <c r="O39" s="305"/>
      <c r="P39" s="306"/>
      <c r="Q39" s="306"/>
      <c r="R39" s="306"/>
      <c r="S39" s="291"/>
      <c r="T39" s="78"/>
    </row>
    <row r="40" spans="2:20" s="64" customFormat="1" ht="18" customHeight="1">
      <c r="B40" s="307" t="s">
        <v>119</v>
      </c>
      <c r="C40" s="308"/>
      <c r="D40" s="309"/>
      <c r="E40" s="301"/>
      <c r="F40" s="302"/>
      <c r="G40" s="302"/>
      <c r="H40" s="302"/>
      <c r="I40" s="289"/>
      <c r="J40" s="301"/>
      <c r="K40" s="302"/>
      <c r="L40" s="302"/>
      <c r="M40" s="302"/>
      <c r="N40" s="280"/>
      <c r="O40" s="301" t="str">
        <f>IF(O10="","",SUM(O10:R39))</f>
        <v/>
      </c>
      <c r="P40" s="302"/>
      <c r="Q40" s="302"/>
      <c r="R40" s="302"/>
      <c r="S40" s="289" t="s">
        <v>83</v>
      </c>
      <c r="T40" s="77"/>
    </row>
    <row r="41" spans="2:20" s="64" customFormat="1" ht="18" customHeight="1">
      <c r="B41" s="310"/>
      <c r="C41" s="311"/>
      <c r="D41" s="312"/>
      <c r="E41" s="303"/>
      <c r="F41" s="304"/>
      <c r="G41" s="304"/>
      <c r="H41" s="304"/>
      <c r="I41" s="290"/>
      <c r="J41" s="303"/>
      <c r="K41" s="304"/>
      <c r="L41" s="304"/>
      <c r="M41" s="304"/>
      <c r="N41" s="316"/>
      <c r="O41" s="303"/>
      <c r="P41" s="304"/>
      <c r="Q41" s="304"/>
      <c r="R41" s="304"/>
      <c r="S41" s="290"/>
      <c r="T41" s="77"/>
    </row>
    <row r="42" spans="2:20" s="64" customFormat="1" ht="18" customHeight="1">
      <c r="B42" s="313"/>
      <c r="C42" s="314"/>
      <c r="D42" s="315"/>
      <c r="E42" s="305"/>
      <c r="F42" s="306"/>
      <c r="G42" s="306"/>
      <c r="H42" s="306"/>
      <c r="I42" s="291"/>
      <c r="J42" s="305"/>
      <c r="K42" s="306"/>
      <c r="L42" s="306"/>
      <c r="M42" s="306"/>
      <c r="N42" s="283"/>
      <c r="O42" s="305"/>
      <c r="P42" s="306"/>
      <c r="Q42" s="306"/>
      <c r="R42" s="306"/>
      <c r="S42" s="291"/>
      <c r="T42" s="78"/>
    </row>
    <row r="43" spans="2:20">
      <c r="J43" s="79"/>
      <c r="K43" s="79"/>
      <c r="L43" s="79"/>
      <c r="M43" s="79"/>
    </row>
  </sheetData>
  <mergeCells count="86">
    <mergeCell ref="S40:S42"/>
    <mergeCell ref="B40:D42"/>
    <mergeCell ref="E40:H42"/>
    <mergeCell ref="I40:I42"/>
    <mergeCell ref="J40:M42"/>
    <mergeCell ref="N40:N42"/>
    <mergeCell ref="O40:R42"/>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B2:T2"/>
    <mergeCell ref="E4:R4"/>
    <mergeCell ref="E6:F6"/>
    <mergeCell ref="B8:D8"/>
    <mergeCell ref="E8:I9"/>
    <mergeCell ref="J8:N9"/>
    <mergeCell ref="O8:S9"/>
    <mergeCell ref="T8:T9"/>
    <mergeCell ref="B9:D9"/>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9C0A-D388-4668-B59C-E823000F1F57}">
  <dimension ref="B1:T43"/>
  <sheetViews>
    <sheetView view="pageBreakPreview" zoomScaleNormal="100" zoomScaleSheetLayoutView="100" workbookViewId="0">
      <selection activeCell="B10" sqref="B10:H12"/>
    </sheetView>
  </sheetViews>
  <sheetFormatPr defaultColWidth="11" defaultRowHeight="14.25"/>
  <cols>
    <col min="1" max="1" width="12.5" style="61" customWidth="1"/>
    <col min="2" max="2" width="2.5" style="61" customWidth="1"/>
    <col min="3" max="3" width="20" style="61" customWidth="1"/>
    <col min="4" max="4" width="2.5" style="61" customWidth="1"/>
    <col min="5" max="19" width="2.5" style="62" customWidth="1"/>
    <col min="20" max="20" width="15.625" style="61" customWidth="1"/>
    <col min="21" max="16384" width="11" style="61"/>
  </cols>
  <sheetData>
    <row r="1" spans="2:20" ht="30" customHeight="1">
      <c r="T1" s="63"/>
    </row>
    <row r="2" spans="2:20" s="64" customFormat="1" ht="30" customHeight="1">
      <c r="B2" s="272" t="s">
        <v>120</v>
      </c>
      <c r="C2" s="272"/>
      <c r="D2" s="272"/>
      <c r="E2" s="272"/>
      <c r="F2" s="272"/>
      <c r="G2" s="272"/>
      <c r="H2" s="272"/>
      <c r="I2" s="272"/>
      <c r="J2" s="272"/>
      <c r="K2" s="272"/>
      <c r="L2" s="272"/>
      <c r="M2" s="272"/>
      <c r="N2" s="272"/>
      <c r="O2" s="272"/>
      <c r="P2" s="272"/>
      <c r="Q2" s="272"/>
      <c r="R2" s="272"/>
      <c r="S2" s="272"/>
      <c r="T2" s="272"/>
    </row>
    <row r="3" spans="2:20" s="64" customFormat="1" ht="15" customHeight="1">
      <c r="E3" s="65"/>
      <c r="F3" s="65"/>
      <c r="G3" s="65"/>
      <c r="H3" s="65"/>
      <c r="I3" s="65"/>
      <c r="J3" s="66"/>
      <c r="K3" s="66"/>
      <c r="L3" s="66"/>
      <c r="M3" s="66"/>
      <c r="N3" s="66"/>
      <c r="O3" s="65"/>
      <c r="P3" s="65"/>
      <c r="Q3" s="65"/>
      <c r="R3" s="65"/>
      <c r="S3" s="65"/>
    </row>
    <row r="4" spans="2:20" s="64" customFormat="1" ht="15" customHeight="1">
      <c r="D4" s="67" t="s">
        <v>107</v>
      </c>
      <c r="E4" s="273" t="str">
        <f>IF('様式８　日帰練習報告書'!H12="","",'様式８　日帰練習報告書'!H12)</f>
        <v/>
      </c>
      <c r="F4" s="273"/>
      <c r="G4" s="273"/>
      <c r="H4" s="273"/>
      <c r="I4" s="273"/>
      <c r="J4" s="273"/>
      <c r="K4" s="273"/>
      <c r="L4" s="273"/>
      <c r="M4" s="273"/>
      <c r="N4" s="273"/>
      <c r="O4" s="273"/>
      <c r="P4" s="273"/>
      <c r="Q4" s="273"/>
      <c r="R4" s="273"/>
      <c r="S4" s="68" t="s">
        <v>108</v>
      </c>
      <c r="T4" s="64" t="s">
        <v>109</v>
      </c>
    </row>
    <row r="5" spans="2:20" s="64" customFormat="1" ht="15" customHeight="1">
      <c r="B5" s="67"/>
      <c r="C5" s="67"/>
      <c r="D5" s="67"/>
      <c r="E5" s="68"/>
      <c r="F5" s="68"/>
      <c r="G5" s="68"/>
      <c r="H5" s="65"/>
      <c r="I5" s="65"/>
      <c r="J5" s="65"/>
      <c r="K5" s="65"/>
      <c r="L5" s="65"/>
      <c r="M5" s="65"/>
      <c r="N5" s="65"/>
      <c r="O5" s="65"/>
      <c r="P5" s="65"/>
      <c r="Q5" s="65"/>
      <c r="R5" s="68"/>
      <c r="S5" s="68"/>
    </row>
    <row r="6" spans="2:20" s="64" customFormat="1" ht="18" customHeight="1">
      <c r="C6" s="69" t="s">
        <v>121</v>
      </c>
      <c r="D6" s="64" t="s">
        <v>111</v>
      </c>
      <c r="E6" s="274"/>
      <c r="F6" s="274"/>
      <c r="G6" s="70" t="s">
        <v>19</v>
      </c>
      <c r="H6" s="71" t="str">
        <f>IF('様式８　日帰練習報告書'!H13="","",'様式８　日帰練習報告書'!H13)</f>
        <v/>
      </c>
      <c r="I6" s="70" t="s">
        <v>112</v>
      </c>
      <c r="J6" s="72" t="str">
        <f>IF('様式８　日帰練習報告書'!L13="","",'様式８　日帰練習報告書'!L13)</f>
        <v/>
      </c>
      <c r="K6" s="70" t="s">
        <v>15</v>
      </c>
      <c r="L6" s="73" t="s">
        <v>63</v>
      </c>
      <c r="M6" s="71" t="str">
        <f>IF(E6="","",E6)</f>
        <v/>
      </c>
      <c r="N6" s="70" t="s">
        <v>19</v>
      </c>
      <c r="O6" s="72" t="str">
        <f>IF('様式８　日帰練習報告書'!V13="","",'様式８　日帰練習報告書'!V13)</f>
        <v/>
      </c>
      <c r="P6" s="70" t="s">
        <v>112</v>
      </c>
      <c r="Q6" s="72" t="str">
        <f>IF('様式８　日帰練習報告書'!Z13="","",'様式８　日帰練習報告書'!Z13)</f>
        <v/>
      </c>
      <c r="R6" s="70" t="s">
        <v>15</v>
      </c>
      <c r="S6" s="72"/>
    </row>
    <row r="7" spans="2:20" s="64" customFormat="1" ht="18" customHeight="1">
      <c r="E7" s="65"/>
      <c r="F7" s="65"/>
      <c r="G7" s="65"/>
      <c r="H7" s="65"/>
      <c r="I7" s="65"/>
      <c r="J7" s="65"/>
      <c r="K7" s="65"/>
      <c r="L7" s="65"/>
      <c r="M7" s="65"/>
      <c r="N7" s="65"/>
      <c r="O7" s="65"/>
      <c r="P7" s="65"/>
      <c r="Q7" s="65"/>
      <c r="R7" s="65"/>
      <c r="S7" s="65"/>
    </row>
    <row r="8" spans="2:20" s="64" customFormat="1" ht="18" customHeight="1">
      <c r="B8" s="275" t="s">
        <v>122</v>
      </c>
      <c r="C8" s="276"/>
      <c r="D8" s="277"/>
      <c r="E8" s="278" t="s">
        <v>114</v>
      </c>
      <c r="F8" s="279"/>
      <c r="G8" s="279"/>
      <c r="H8" s="279"/>
      <c r="I8" s="280"/>
      <c r="J8" s="278" t="s">
        <v>115</v>
      </c>
      <c r="K8" s="279"/>
      <c r="L8" s="279"/>
      <c r="M8" s="279"/>
      <c r="N8" s="280"/>
      <c r="O8" s="278" t="s">
        <v>116</v>
      </c>
      <c r="P8" s="279"/>
      <c r="Q8" s="279"/>
      <c r="R8" s="279"/>
      <c r="S8" s="280"/>
      <c r="T8" s="284" t="s">
        <v>117</v>
      </c>
    </row>
    <row r="9" spans="2:20" s="64" customFormat="1" ht="18" customHeight="1">
      <c r="B9" s="286" t="s">
        <v>118</v>
      </c>
      <c r="C9" s="287"/>
      <c r="D9" s="288"/>
      <c r="E9" s="281"/>
      <c r="F9" s="282"/>
      <c r="G9" s="282"/>
      <c r="H9" s="282"/>
      <c r="I9" s="283"/>
      <c r="J9" s="281"/>
      <c r="K9" s="282"/>
      <c r="L9" s="282"/>
      <c r="M9" s="282"/>
      <c r="N9" s="283"/>
      <c r="O9" s="281"/>
      <c r="P9" s="282"/>
      <c r="Q9" s="282"/>
      <c r="R9" s="282"/>
      <c r="S9" s="283"/>
      <c r="T9" s="285"/>
    </row>
    <row r="10" spans="2:20" s="64" customFormat="1" ht="18" customHeight="1">
      <c r="B10" s="292"/>
      <c r="C10" s="293"/>
      <c r="D10" s="294"/>
      <c r="E10" s="301"/>
      <c r="F10" s="302"/>
      <c r="G10" s="302"/>
      <c r="H10" s="302"/>
      <c r="I10" s="289" t="s">
        <v>83</v>
      </c>
      <c r="J10" s="301"/>
      <c r="K10" s="302"/>
      <c r="L10" s="302"/>
      <c r="M10" s="302"/>
      <c r="N10" s="289"/>
      <c r="O10" s="301" t="str">
        <f>IF(J10="","",(E10*J10))</f>
        <v/>
      </c>
      <c r="P10" s="302"/>
      <c r="Q10" s="302"/>
      <c r="R10" s="302"/>
      <c r="S10" s="289" t="s">
        <v>83</v>
      </c>
      <c r="T10" s="75"/>
    </row>
    <row r="11" spans="2:20" s="64" customFormat="1" ht="18" customHeight="1">
      <c r="B11" s="295"/>
      <c r="C11" s="296"/>
      <c r="D11" s="297"/>
      <c r="E11" s="303"/>
      <c r="F11" s="304"/>
      <c r="G11" s="304"/>
      <c r="H11" s="304"/>
      <c r="I11" s="290"/>
      <c r="J11" s="303"/>
      <c r="K11" s="304"/>
      <c r="L11" s="304"/>
      <c r="M11" s="304"/>
      <c r="N11" s="290"/>
      <c r="O11" s="303"/>
      <c r="P11" s="304"/>
      <c r="Q11" s="304"/>
      <c r="R11" s="304"/>
      <c r="S11" s="290"/>
      <c r="T11" s="75"/>
    </row>
    <row r="12" spans="2:20" s="64" customFormat="1" ht="18" customHeight="1">
      <c r="B12" s="298"/>
      <c r="C12" s="299"/>
      <c r="D12" s="300"/>
      <c r="E12" s="305"/>
      <c r="F12" s="306"/>
      <c r="G12" s="306"/>
      <c r="H12" s="306"/>
      <c r="I12" s="291"/>
      <c r="J12" s="305"/>
      <c r="K12" s="306"/>
      <c r="L12" s="306"/>
      <c r="M12" s="306"/>
      <c r="N12" s="291"/>
      <c r="O12" s="305"/>
      <c r="P12" s="306"/>
      <c r="Q12" s="306"/>
      <c r="R12" s="306"/>
      <c r="S12" s="291"/>
      <c r="T12" s="76"/>
    </row>
    <row r="13" spans="2:20" s="64" customFormat="1" ht="18" customHeight="1">
      <c r="B13" s="292"/>
      <c r="C13" s="293"/>
      <c r="D13" s="294"/>
      <c r="E13" s="301"/>
      <c r="F13" s="302"/>
      <c r="G13" s="302"/>
      <c r="H13" s="302"/>
      <c r="I13" s="289" t="s">
        <v>83</v>
      </c>
      <c r="J13" s="301"/>
      <c r="K13" s="302"/>
      <c r="L13" s="302"/>
      <c r="M13" s="302"/>
      <c r="N13" s="289"/>
      <c r="O13" s="301" t="str">
        <f t="shared" ref="O13" si="0">IF(J13="","",(E13*J13))</f>
        <v/>
      </c>
      <c r="P13" s="302"/>
      <c r="Q13" s="302"/>
      <c r="R13" s="302"/>
      <c r="S13" s="289" t="s">
        <v>83</v>
      </c>
      <c r="T13" s="75"/>
    </row>
    <row r="14" spans="2:20" s="64" customFormat="1" ht="18" customHeight="1">
      <c r="B14" s="295"/>
      <c r="C14" s="296"/>
      <c r="D14" s="297"/>
      <c r="E14" s="303"/>
      <c r="F14" s="304"/>
      <c r="G14" s="304"/>
      <c r="H14" s="304"/>
      <c r="I14" s="290"/>
      <c r="J14" s="303"/>
      <c r="K14" s="304"/>
      <c r="L14" s="304"/>
      <c r="M14" s="304"/>
      <c r="N14" s="290"/>
      <c r="O14" s="303"/>
      <c r="P14" s="304"/>
      <c r="Q14" s="304"/>
      <c r="R14" s="304"/>
      <c r="S14" s="290"/>
      <c r="T14" s="75"/>
    </row>
    <row r="15" spans="2:20" s="64" customFormat="1" ht="18" customHeight="1">
      <c r="B15" s="298"/>
      <c r="C15" s="299"/>
      <c r="D15" s="300"/>
      <c r="E15" s="305"/>
      <c r="F15" s="306"/>
      <c r="G15" s="306"/>
      <c r="H15" s="306"/>
      <c r="I15" s="291"/>
      <c r="J15" s="305"/>
      <c r="K15" s="306"/>
      <c r="L15" s="306"/>
      <c r="M15" s="306"/>
      <c r="N15" s="291"/>
      <c r="O15" s="305"/>
      <c r="P15" s="306"/>
      <c r="Q15" s="306"/>
      <c r="R15" s="306"/>
      <c r="S15" s="291"/>
      <c r="T15" s="76"/>
    </row>
    <row r="16" spans="2:20" s="64" customFormat="1" ht="18" customHeight="1">
      <c r="B16" s="292"/>
      <c r="C16" s="293"/>
      <c r="D16" s="294"/>
      <c r="E16" s="301"/>
      <c r="F16" s="302"/>
      <c r="G16" s="302"/>
      <c r="H16" s="302"/>
      <c r="I16" s="289" t="s">
        <v>83</v>
      </c>
      <c r="J16" s="301"/>
      <c r="K16" s="302"/>
      <c r="L16" s="302"/>
      <c r="M16" s="302"/>
      <c r="N16" s="289"/>
      <c r="O16" s="301" t="str">
        <f t="shared" ref="O16" si="1">IF(J16="","",(E16*J16))</f>
        <v/>
      </c>
      <c r="P16" s="302"/>
      <c r="Q16" s="302"/>
      <c r="R16" s="302"/>
      <c r="S16" s="289" t="s">
        <v>83</v>
      </c>
      <c r="T16" s="75"/>
    </row>
    <row r="17" spans="2:20" s="64" customFormat="1" ht="18" customHeight="1">
      <c r="B17" s="295"/>
      <c r="C17" s="296"/>
      <c r="D17" s="297"/>
      <c r="E17" s="303"/>
      <c r="F17" s="304"/>
      <c r="G17" s="304"/>
      <c r="H17" s="304"/>
      <c r="I17" s="290"/>
      <c r="J17" s="303"/>
      <c r="K17" s="304"/>
      <c r="L17" s="304"/>
      <c r="M17" s="304"/>
      <c r="N17" s="290"/>
      <c r="O17" s="303"/>
      <c r="P17" s="304"/>
      <c r="Q17" s="304"/>
      <c r="R17" s="304"/>
      <c r="S17" s="290"/>
      <c r="T17" s="75"/>
    </row>
    <row r="18" spans="2:20" s="64" customFormat="1" ht="18" customHeight="1">
      <c r="B18" s="298"/>
      <c r="C18" s="299"/>
      <c r="D18" s="300"/>
      <c r="E18" s="305"/>
      <c r="F18" s="306"/>
      <c r="G18" s="306"/>
      <c r="H18" s="306"/>
      <c r="I18" s="291"/>
      <c r="J18" s="305"/>
      <c r="K18" s="306"/>
      <c r="L18" s="306"/>
      <c r="M18" s="306"/>
      <c r="N18" s="291"/>
      <c r="O18" s="305"/>
      <c r="P18" s="306"/>
      <c r="Q18" s="306"/>
      <c r="R18" s="306"/>
      <c r="S18" s="291"/>
      <c r="T18" s="76"/>
    </row>
    <row r="19" spans="2:20" s="64" customFormat="1" ht="18" customHeight="1">
      <c r="B19" s="292"/>
      <c r="C19" s="293"/>
      <c r="D19" s="294"/>
      <c r="E19" s="301"/>
      <c r="F19" s="302"/>
      <c r="G19" s="302"/>
      <c r="H19" s="302"/>
      <c r="I19" s="289" t="s">
        <v>83</v>
      </c>
      <c r="J19" s="301"/>
      <c r="K19" s="302"/>
      <c r="L19" s="302"/>
      <c r="M19" s="302"/>
      <c r="N19" s="289"/>
      <c r="O19" s="301" t="str">
        <f t="shared" ref="O19" si="2">IF(J19="","",(E19*J19))</f>
        <v/>
      </c>
      <c r="P19" s="302"/>
      <c r="Q19" s="302"/>
      <c r="R19" s="302"/>
      <c r="S19" s="289" t="s">
        <v>83</v>
      </c>
      <c r="T19" s="74"/>
    </row>
    <row r="20" spans="2:20" s="64" customFormat="1" ht="18" customHeight="1">
      <c r="B20" s="295"/>
      <c r="C20" s="296"/>
      <c r="D20" s="297"/>
      <c r="E20" s="303"/>
      <c r="F20" s="304"/>
      <c r="G20" s="304"/>
      <c r="H20" s="304"/>
      <c r="I20" s="290"/>
      <c r="J20" s="303"/>
      <c r="K20" s="304"/>
      <c r="L20" s="304"/>
      <c r="M20" s="304"/>
      <c r="N20" s="290"/>
      <c r="O20" s="303"/>
      <c r="P20" s="304"/>
      <c r="Q20" s="304"/>
      <c r="R20" s="304"/>
      <c r="S20" s="290"/>
      <c r="T20" s="75"/>
    </row>
    <row r="21" spans="2:20" s="64" customFormat="1" ht="18" customHeight="1">
      <c r="B21" s="298"/>
      <c r="C21" s="299"/>
      <c r="D21" s="300"/>
      <c r="E21" s="305"/>
      <c r="F21" s="306"/>
      <c r="G21" s="306"/>
      <c r="H21" s="306"/>
      <c r="I21" s="291"/>
      <c r="J21" s="305"/>
      <c r="K21" s="306"/>
      <c r="L21" s="306"/>
      <c r="M21" s="306"/>
      <c r="N21" s="291"/>
      <c r="O21" s="305"/>
      <c r="P21" s="306"/>
      <c r="Q21" s="306"/>
      <c r="R21" s="306"/>
      <c r="S21" s="291"/>
      <c r="T21" s="76"/>
    </row>
    <row r="22" spans="2:20" s="64" customFormat="1" ht="18" customHeight="1">
      <c r="B22" s="292"/>
      <c r="C22" s="293"/>
      <c r="D22" s="294"/>
      <c r="E22" s="301"/>
      <c r="F22" s="302"/>
      <c r="G22" s="302"/>
      <c r="H22" s="302"/>
      <c r="I22" s="289" t="s">
        <v>83</v>
      </c>
      <c r="J22" s="301"/>
      <c r="K22" s="302"/>
      <c r="L22" s="302"/>
      <c r="M22" s="302"/>
      <c r="N22" s="289"/>
      <c r="O22" s="301" t="str">
        <f t="shared" ref="O22" si="3">IF(J22="","",(E22*J22))</f>
        <v/>
      </c>
      <c r="P22" s="302"/>
      <c r="Q22" s="302"/>
      <c r="R22" s="302"/>
      <c r="S22" s="289" t="s">
        <v>83</v>
      </c>
      <c r="T22" s="77"/>
    </row>
    <row r="23" spans="2:20" s="64" customFormat="1" ht="18" customHeight="1">
      <c r="B23" s="295"/>
      <c r="C23" s="296"/>
      <c r="D23" s="297"/>
      <c r="E23" s="303"/>
      <c r="F23" s="304"/>
      <c r="G23" s="304"/>
      <c r="H23" s="304"/>
      <c r="I23" s="290"/>
      <c r="J23" s="303"/>
      <c r="K23" s="304"/>
      <c r="L23" s="304"/>
      <c r="M23" s="304"/>
      <c r="N23" s="290"/>
      <c r="O23" s="303"/>
      <c r="P23" s="304"/>
      <c r="Q23" s="304"/>
      <c r="R23" s="304"/>
      <c r="S23" s="290"/>
      <c r="T23" s="75"/>
    </row>
    <row r="24" spans="2:20" s="64" customFormat="1" ht="18" customHeight="1">
      <c r="B24" s="298"/>
      <c r="C24" s="299"/>
      <c r="D24" s="300"/>
      <c r="E24" s="305"/>
      <c r="F24" s="306"/>
      <c r="G24" s="306"/>
      <c r="H24" s="306"/>
      <c r="I24" s="291"/>
      <c r="J24" s="305"/>
      <c r="K24" s="306"/>
      <c r="L24" s="306"/>
      <c r="M24" s="306"/>
      <c r="N24" s="291"/>
      <c r="O24" s="305"/>
      <c r="P24" s="306"/>
      <c r="Q24" s="306"/>
      <c r="R24" s="306"/>
      <c r="S24" s="291"/>
      <c r="T24" s="78"/>
    </row>
    <row r="25" spans="2:20" s="64" customFormat="1" ht="18" customHeight="1">
      <c r="B25" s="292"/>
      <c r="C25" s="293"/>
      <c r="D25" s="294"/>
      <c r="E25" s="301"/>
      <c r="F25" s="302"/>
      <c r="G25" s="302"/>
      <c r="H25" s="302"/>
      <c r="I25" s="289" t="s">
        <v>83</v>
      </c>
      <c r="J25" s="301"/>
      <c r="K25" s="302"/>
      <c r="L25" s="302"/>
      <c r="M25" s="302"/>
      <c r="N25" s="289"/>
      <c r="O25" s="301" t="str">
        <f t="shared" ref="O25" si="4">IF(J25="","",(E25*J25))</f>
        <v/>
      </c>
      <c r="P25" s="302"/>
      <c r="Q25" s="302"/>
      <c r="R25" s="302"/>
      <c r="S25" s="289" t="s">
        <v>83</v>
      </c>
      <c r="T25" s="77"/>
    </row>
    <row r="26" spans="2:20" s="64" customFormat="1" ht="18" customHeight="1">
      <c r="B26" s="295"/>
      <c r="C26" s="296"/>
      <c r="D26" s="297"/>
      <c r="E26" s="303"/>
      <c r="F26" s="304"/>
      <c r="G26" s="304"/>
      <c r="H26" s="304"/>
      <c r="I26" s="290"/>
      <c r="J26" s="303"/>
      <c r="K26" s="304"/>
      <c r="L26" s="304"/>
      <c r="M26" s="304"/>
      <c r="N26" s="290"/>
      <c r="O26" s="303"/>
      <c r="P26" s="304"/>
      <c r="Q26" s="304"/>
      <c r="R26" s="304"/>
      <c r="S26" s="290"/>
      <c r="T26" s="77"/>
    </row>
    <row r="27" spans="2:20" s="64" customFormat="1" ht="18" customHeight="1">
      <c r="B27" s="298"/>
      <c r="C27" s="299"/>
      <c r="D27" s="300"/>
      <c r="E27" s="305"/>
      <c r="F27" s="306"/>
      <c r="G27" s="306"/>
      <c r="H27" s="306"/>
      <c r="I27" s="291"/>
      <c r="J27" s="305"/>
      <c r="K27" s="306"/>
      <c r="L27" s="306"/>
      <c r="M27" s="306"/>
      <c r="N27" s="291"/>
      <c r="O27" s="305"/>
      <c r="P27" s="306"/>
      <c r="Q27" s="306"/>
      <c r="R27" s="306"/>
      <c r="S27" s="291"/>
      <c r="T27" s="78"/>
    </row>
    <row r="28" spans="2:20" s="64" customFormat="1" ht="18" customHeight="1">
      <c r="B28" s="292"/>
      <c r="C28" s="293"/>
      <c r="D28" s="294"/>
      <c r="E28" s="301"/>
      <c r="F28" s="302"/>
      <c r="G28" s="302"/>
      <c r="H28" s="302"/>
      <c r="I28" s="289" t="s">
        <v>83</v>
      </c>
      <c r="J28" s="301"/>
      <c r="K28" s="302"/>
      <c r="L28" s="302"/>
      <c r="M28" s="302"/>
      <c r="N28" s="289"/>
      <c r="O28" s="301" t="str">
        <f t="shared" ref="O28" si="5">IF(J28="","",(E28*J28))</f>
        <v/>
      </c>
      <c r="P28" s="302"/>
      <c r="Q28" s="302"/>
      <c r="R28" s="302"/>
      <c r="S28" s="289" t="s">
        <v>83</v>
      </c>
      <c r="T28" s="77"/>
    </row>
    <row r="29" spans="2:20" s="64" customFormat="1" ht="18" customHeight="1">
      <c r="B29" s="295"/>
      <c r="C29" s="296"/>
      <c r="D29" s="297"/>
      <c r="E29" s="303"/>
      <c r="F29" s="304"/>
      <c r="G29" s="304"/>
      <c r="H29" s="304"/>
      <c r="I29" s="290"/>
      <c r="J29" s="303"/>
      <c r="K29" s="304"/>
      <c r="L29" s="304"/>
      <c r="M29" s="304"/>
      <c r="N29" s="290"/>
      <c r="O29" s="303"/>
      <c r="P29" s="304"/>
      <c r="Q29" s="304"/>
      <c r="R29" s="304"/>
      <c r="S29" s="290"/>
      <c r="T29" s="77"/>
    </row>
    <row r="30" spans="2:20" s="64" customFormat="1" ht="18" customHeight="1">
      <c r="B30" s="298"/>
      <c r="C30" s="299"/>
      <c r="D30" s="300"/>
      <c r="E30" s="305"/>
      <c r="F30" s="306"/>
      <c r="G30" s="306"/>
      <c r="H30" s="306"/>
      <c r="I30" s="291"/>
      <c r="J30" s="305"/>
      <c r="K30" s="306"/>
      <c r="L30" s="306"/>
      <c r="M30" s="306"/>
      <c r="N30" s="291"/>
      <c r="O30" s="305"/>
      <c r="P30" s="306"/>
      <c r="Q30" s="306"/>
      <c r="R30" s="306"/>
      <c r="S30" s="291"/>
      <c r="T30" s="78"/>
    </row>
    <row r="31" spans="2:20" s="64" customFormat="1" ht="18" customHeight="1">
      <c r="B31" s="292"/>
      <c r="C31" s="293"/>
      <c r="D31" s="294"/>
      <c r="E31" s="301"/>
      <c r="F31" s="302"/>
      <c r="G31" s="302"/>
      <c r="H31" s="302"/>
      <c r="I31" s="289" t="s">
        <v>83</v>
      </c>
      <c r="J31" s="301"/>
      <c r="K31" s="302"/>
      <c r="L31" s="302"/>
      <c r="M31" s="302"/>
      <c r="N31" s="289"/>
      <c r="O31" s="301" t="str">
        <f t="shared" ref="O31" si="6">IF(J31="","",(E31*J31))</f>
        <v/>
      </c>
      <c r="P31" s="302"/>
      <c r="Q31" s="302"/>
      <c r="R31" s="302"/>
      <c r="S31" s="289" t="s">
        <v>83</v>
      </c>
      <c r="T31" s="77"/>
    </row>
    <row r="32" spans="2:20" s="64" customFormat="1" ht="18" customHeight="1">
      <c r="B32" s="295"/>
      <c r="C32" s="296"/>
      <c r="D32" s="297"/>
      <c r="E32" s="303"/>
      <c r="F32" s="304"/>
      <c r="G32" s="304"/>
      <c r="H32" s="304"/>
      <c r="I32" s="290"/>
      <c r="J32" s="303"/>
      <c r="K32" s="304"/>
      <c r="L32" s="304"/>
      <c r="M32" s="304"/>
      <c r="N32" s="290"/>
      <c r="O32" s="303"/>
      <c r="P32" s="304"/>
      <c r="Q32" s="304"/>
      <c r="R32" s="304"/>
      <c r="S32" s="290"/>
      <c r="T32" s="77"/>
    </row>
    <row r="33" spans="2:20" s="64" customFormat="1" ht="18" customHeight="1">
      <c r="B33" s="298"/>
      <c r="C33" s="299"/>
      <c r="D33" s="300"/>
      <c r="E33" s="305"/>
      <c r="F33" s="306"/>
      <c r="G33" s="306"/>
      <c r="H33" s="306"/>
      <c r="I33" s="291"/>
      <c r="J33" s="305"/>
      <c r="K33" s="306"/>
      <c r="L33" s="306"/>
      <c r="M33" s="306"/>
      <c r="N33" s="291"/>
      <c r="O33" s="305"/>
      <c r="P33" s="306"/>
      <c r="Q33" s="306"/>
      <c r="R33" s="306"/>
      <c r="S33" s="291"/>
      <c r="T33" s="78"/>
    </row>
    <row r="34" spans="2:20" s="64" customFormat="1" ht="18" customHeight="1">
      <c r="B34" s="292"/>
      <c r="C34" s="293"/>
      <c r="D34" s="294"/>
      <c r="E34" s="301"/>
      <c r="F34" s="302"/>
      <c r="G34" s="302"/>
      <c r="H34" s="302"/>
      <c r="I34" s="289" t="s">
        <v>83</v>
      </c>
      <c r="J34" s="301"/>
      <c r="K34" s="302"/>
      <c r="L34" s="302"/>
      <c r="M34" s="302"/>
      <c r="N34" s="289"/>
      <c r="O34" s="301" t="str">
        <f t="shared" ref="O34" si="7">IF(J34="","",(E34*J34))</f>
        <v/>
      </c>
      <c r="P34" s="302"/>
      <c r="Q34" s="302"/>
      <c r="R34" s="302"/>
      <c r="S34" s="289" t="s">
        <v>83</v>
      </c>
      <c r="T34" s="77"/>
    </row>
    <row r="35" spans="2:20" s="64" customFormat="1" ht="18" customHeight="1">
      <c r="B35" s="295"/>
      <c r="C35" s="296"/>
      <c r="D35" s="297"/>
      <c r="E35" s="303"/>
      <c r="F35" s="304"/>
      <c r="G35" s="304"/>
      <c r="H35" s="304"/>
      <c r="I35" s="290"/>
      <c r="J35" s="303"/>
      <c r="K35" s="304"/>
      <c r="L35" s="304"/>
      <c r="M35" s="304"/>
      <c r="N35" s="290"/>
      <c r="O35" s="303"/>
      <c r="P35" s="304"/>
      <c r="Q35" s="304"/>
      <c r="R35" s="304"/>
      <c r="S35" s="290"/>
      <c r="T35" s="77"/>
    </row>
    <row r="36" spans="2:20" s="64" customFormat="1" ht="18" customHeight="1">
      <c r="B36" s="298"/>
      <c r="C36" s="299"/>
      <c r="D36" s="300"/>
      <c r="E36" s="305"/>
      <c r="F36" s="306"/>
      <c r="G36" s="306"/>
      <c r="H36" s="306"/>
      <c r="I36" s="291"/>
      <c r="J36" s="305"/>
      <c r="K36" s="306"/>
      <c r="L36" s="306"/>
      <c r="M36" s="306"/>
      <c r="N36" s="291"/>
      <c r="O36" s="305"/>
      <c r="P36" s="306"/>
      <c r="Q36" s="306"/>
      <c r="R36" s="306"/>
      <c r="S36" s="291"/>
      <c r="T36" s="78"/>
    </row>
    <row r="37" spans="2:20" s="64" customFormat="1" ht="18" customHeight="1">
      <c r="B37" s="292"/>
      <c r="C37" s="293"/>
      <c r="D37" s="294"/>
      <c r="E37" s="301"/>
      <c r="F37" s="302"/>
      <c r="G37" s="302"/>
      <c r="H37" s="302"/>
      <c r="I37" s="289" t="s">
        <v>83</v>
      </c>
      <c r="J37" s="301"/>
      <c r="K37" s="302"/>
      <c r="L37" s="302"/>
      <c r="M37" s="302"/>
      <c r="N37" s="289"/>
      <c r="O37" s="301" t="str">
        <f>IF(J37="","",(E37*J37))</f>
        <v/>
      </c>
      <c r="P37" s="302"/>
      <c r="Q37" s="302"/>
      <c r="R37" s="302"/>
      <c r="S37" s="289" t="s">
        <v>83</v>
      </c>
      <c r="T37" s="77"/>
    </row>
    <row r="38" spans="2:20" s="64" customFormat="1" ht="18" customHeight="1">
      <c r="B38" s="295"/>
      <c r="C38" s="296"/>
      <c r="D38" s="297"/>
      <c r="E38" s="303"/>
      <c r="F38" s="304"/>
      <c r="G38" s="304"/>
      <c r="H38" s="304"/>
      <c r="I38" s="290"/>
      <c r="J38" s="303"/>
      <c r="K38" s="304"/>
      <c r="L38" s="304"/>
      <c r="M38" s="304"/>
      <c r="N38" s="290"/>
      <c r="O38" s="303"/>
      <c r="P38" s="304"/>
      <c r="Q38" s="304"/>
      <c r="R38" s="304"/>
      <c r="S38" s="290"/>
      <c r="T38" s="77"/>
    </row>
    <row r="39" spans="2:20" s="64" customFormat="1" ht="18" customHeight="1">
      <c r="B39" s="298"/>
      <c r="C39" s="299"/>
      <c r="D39" s="300"/>
      <c r="E39" s="305"/>
      <c r="F39" s="306"/>
      <c r="G39" s="306"/>
      <c r="H39" s="306"/>
      <c r="I39" s="291"/>
      <c r="J39" s="305"/>
      <c r="K39" s="306"/>
      <c r="L39" s="306"/>
      <c r="M39" s="306"/>
      <c r="N39" s="291"/>
      <c r="O39" s="305"/>
      <c r="P39" s="306"/>
      <c r="Q39" s="306"/>
      <c r="R39" s="306"/>
      <c r="S39" s="291"/>
      <c r="T39" s="78"/>
    </row>
    <row r="40" spans="2:20" s="64" customFormat="1" ht="18" customHeight="1">
      <c r="B40" s="307" t="s">
        <v>119</v>
      </c>
      <c r="C40" s="308"/>
      <c r="D40" s="309"/>
      <c r="E40" s="301"/>
      <c r="F40" s="302"/>
      <c r="G40" s="302"/>
      <c r="H40" s="302"/>
      <c r="I40" s="289"/>
      <c r="J40" s="301"/>
      <c r="K40" s="302"/>
      <c r="L40" s="302"/>
      <c r="M40" s="302"/>
      <c r="N40" s="280"/>
      <c r="O40" s="301" t="str">
        <f>IF(O10="","",SUM(O10:R39))</f>
        <v/>
      </c>
      <c r="P40" s="302"/>
      <c r="Q40" s="302"/>
      <c r="R40" s="302"/>
      <c r="S40" s="289" t="s">
        <v>83</v>
      </c>
      <c r="T40" s="77"/>
    </row>
    <row r="41" spans="2:20" s="64" customFormat="1" ht="18" customHeight="1">
      <c r="B41" s="310"/>
      <c r="C41" s="311"/>
      <c r="D41" s="312"/>
      <c r="E41" s="303"/>
      <c r="F41" s="304"/>
      <c r="G41" s="304"/>
      <c r="H41" s="304"/>
      <c r="I41" s="290"/>
      <c r="J41" s="303"/>
      <c r="K41" s="304"/>
      <c r="L41" s="304"/>
      <c r="M41" s="304"/>
      <c r="N41" s="316"/>
      <c r="O41" s="303"/>
      <c r="P41" s="304"/>
      <c r="Q41" s="304"/>
      <c r="R41" s="304"/>
      <c r="S41" s="290"/>
      <c r="T41" s="77"/>
    </row>
    <row r="42" spans="2:20" s="64" customFormat="1" ht="18" customHeight="1">
      <c r="B42" s="313"/>
      <c r="C42" s="314"/>
      <c r="D42" s="315"/>
      <c r="E42" s="305"/>
      <c r="F42" s="306"/>
      <c r="G42" s="306"/>
      <c r="H42" s="306"/>
      <c r="I42" s="291"/>
      <c r="J42" s="305"/>
      <c r="K42" s="306"/>
      <c r="L42" s="306"/>
      <c r="M42" s="306"/>
      <c r="N42" s="283"/>
      <c r="O42" s="305"/>
      <c r="P42" s="306"/>
      <c r="Q42" s="306"/>
      <c r="R42" s="306"/>
      <c r="S42" s="291"/>
      <c r="T42" s="78"/>
    </row>
    <row r="43" spans="2:20">
      <c r="J43" s="79"/>
      <c r="K43" s="79"/>
      <c r="L43" s="79"/>
      <c r="M43" s="79"/>
    </row>
  </sheetData>
  <mergeCells count="86">
    <mergeCell ref="S40:S42"/>
    <mergeCell ref="B40:D42"/>
    <mergeCell ref="E40:H42"/>
    <mergeCell ref="I40:I42"/>
    <mergeCell ref="J40:M42"/>
    <mergeCell ref="N40:N42"/>
    <mergeCell ref="O40:R42"/>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B2:T2"/>
    <mergeCell ref="E4:R4"/>
    <mergeCell ref="E6:F6"/>
    <mergeCell ref="B8:D8"/>
    <mergeCell ref="E8:I9"/>
    <mergeCell ref="J8:N9"/>
    <mergeCell ref="O8:S9"/>
    <mergeCell ref="T8:T9"/>
    <mergeCell ref="B9:D9"/>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6A69-6229-4365-BE2A-9B69F986A39F}">
  <dimension ref="B1:F36"/>
  <sheetViews>
    <sheetView view="pageBreakPreview" zoomScaleNormal="100" zoomScaleSheetLayoutView="100" workbookViewId="0">
      <selection activeCell="B3" sqref="B3"/>
    </sheetView>
  </sheetViews>
  <sheetFormatPr defaultRowHeight="22.5" customHeight="1"/>
  <cols>
    <col min="1" max="1" width="12.5" style="25" customWidth="1"/>
    <col min="2" max="2" width="7.5" style="25" customWidth="1"/>
    <col min="3" max="3" width="6.625" style="80" customWidth="1"/>
    <col min="4" max="4" width="49.375" style="25" customWidth="1"/>
    <col min="5" max="5" width="2.5" style="25" customWidth="1"/>
    <col min="6" max="6" width="18.75" style="25" customWidth="1"/>
    <col min="7" max="16384" width="9" style="25"/>
  </cols>
  <sheetData>
    <row r="1" spans="2:6" ht="22.5" customHeight="1">
      <c r="B1" s="320" t="s">
        <v>123</v>
      </c>
      <c r="C1" s="320"/>
      <c r="D1" s="320"/>
      <c r="E1" s="320"/>
      <c r="F1" s="320"/>
    </row>
    <row r="2" spans="2:6" ht="22.5" customHeight="1">
      <c r="B2" s="321" t="s">
        <v>143</v>
      </c>
      <c r="C2" s="321"/>
      <c r="D2" s="321"/>
      <c r="E2" s="321"/>
      <c r="F2" s="321"/>
    </row>
    <row r="3" spans="2:6" ht="18.75" customHeight="1">
      <c r="B3" s="81"/>
    </row>
    <row r="4" spans="2:6" ht="22.5" customHeight="1">
      <c r="B4" s="317"/>
      <c r="C4" s="82"/>
      <c r="D4" s="83"/>
      <c r="E4" s="318"/>
      <c r="F4" s="84"/>
    </row>
    <row r="5" spans="2:6" ht="22.5" customHeight="1">
      <c r="B5" s="317"/>
      <c r="C5" s="85" t="s">
        <v>124</v>
      </c>
      <c r="D5" s="319" t="s">
        <v>125</v>
      </c>
      <c r="E5" s="318"/>
      <c r="F5" s="84"/>
    </row>
    <row r="6" spans="2:6" ht="22.5" customHeight="1">
      <c r="B6" s="317"/>
      <c r="C6" s="86" t="s">
        <v>126</v>
      </c>
      <c r="D6" s="319"/>
      <c r="E6" s="318"/>
      <c r="F6" s="84"/>
    </row>
    <row r="7" spans="2:6" ht="22.5" customHeight="1">
      <c r="B7" s="317"/>
      <c r="C7" s="86" t="s">
        <v>124</v>
      </c>
      <c r="D7" s="87" t="s">
        <v>127</v>
      </c>
      <c r="E7" s="318"/>
      <c r="F7" s="84"/>
    </row>
    <row r="8" spans="2:6" ht="22.5" customHeight="1">
      <c r="B8" s="317"/>
      <c r="C8" s="86"/>
      <c r="D8" s="87"/>
      <c r="E8" s="318"/>
      <c r="F8" s="84"/>
    </row>
    <row r="9" spans="2:6" ht="22.5" customHeight="1">
      <c r="B9" s="317"/>
      <c r="C9" s="86"/>
      <c r="D9" s="87"/>
      <c r="E9" s="318"/>
      <c r="F9" s="84"/>
    </row>
    <row r="10" spans="2:6" ht="22.5" customHeight="1">
      <c r="B10" s="317"/>
      <c r="C10" s="86"/>
      <c r="D10" s="87"/>
      <c r="E10" s="318"/>
      <c r="F10" s="88"/>
    </row>
    <row r="11" spans="2:6" ht="22.5" customHeight="1">
      <c r="B11" s="317"/>
      <c r="C11" s="86"/>
      <c r="D11" s="87"/>
      <c r="E11" s="318"/>
      <c r="F11" s="88"/>
    </row>
    <row r="12" spans="2:6" ht="22.5" customHeight="1">
      <c r="B12" s="317"/>
      <c r="C12" s="86"/>
      <c r="D12" s="87"/>
      <c r="E12" s="318"/>
      <c r="F12" s="88"/>
    </row>
    <row r="13" spans="2:6" ht="22.5" customHeight="1">
      <c r="B13" s="317"/>
      <c r="C13" s="89"/>
      <c r="D13" s="90"/>
      <c r="E13" s="318"/>
      <c r="F13" s="84"/>
    </row>
    <row r="14" spans="2:6" ht="15" customHeight="1">
      <c r="B14" s="81"/>
      <c r="F14" s="84"/>
    </row>
    <row r="15" spans="2:6" ht="22.5" customHeight="1">
      <c r="B15" s="317"/>
      <c r="C15" s="82"/>
      <c r="D15" s="83"/>
      <c r="E15" s="318"/>
      <c r="F15" s="84"/>
    </row>
    <row r="16" spans="2:6" ht="22.5" customHeight="1">
      <c r="B16" s="317"/>
      <c r="C16" s="85" t="s">
        <v>124</v>
      </c>
      <c r="D16" s="319" t="s">
        <v>128</v>
      </c>
      <c r="E16" s="318"/>
      <c r="F16" s="84"/>
    </row>
    <row r="17" spans="2:6" ht="22.5" customHeight="1">
      <c r="B17" s="317"/>
      <c r="C17" s="86" t="s">
        <v>126</v>
      </c>
      <c r="D17" s="319"/>
      <c r="E17" s="318"/>
      <c r="F17" s="84"/>
    </row>
    <row r="18" spans="2:6" ht="22.5" customHeight="1">
      <c r="B18" s="317"/>
      <c r="C18" s="86" t="s">
        <v>129</v>
      </c>
      <c r="D18" s="319"/>
      <c r="E18" s="318"/>
      <c r="F18" s="84"/>
    </row>
    <row r="19" spans="2:6" ht="22.5" customHeight="1">
      <c r="B19" s="317"/>
      <c r="C19" s="86" t="s">
        <v>124</v>
      </c>
      <c r="D19" s="87" t="s">
        <v>127</v>
      </c>
      <c r="E19" s="318"/>
      <c r="F19" s="84"/>
    </row>
    <row r="20" spans="2:6" ht="22.5" customHeight="1">
      <c r="B20" s="317"/>
      <c r="C20" s="86"/>
      <c r="D20" s="87"/>
      <c r="E20" s="318"/>
      <c r="F20" s="84"/>
    </row>
    <row r="21" spans="2:6" ht="22.5" customHeight="1">
      <c r="B21" s="317"/>
      <c r="C21" s="86"/>
      <c r="D21" s="87"/>
      <c r="E21" s="318"/>
      <c r="F21" s="88"/>
    </row>
    <row r="22" spans="2:6" ht="22.5" customHeight="1">
      <c r="B22" s="317"/>
      <c r="C22" s="86"/>
      <c r="D22" s="87"/>
      <c r="E22" s="318"/>
      <c r="F22" s="88"/>
    </row>
    <row r="23" spans="2:6" ht="22.5" customHeight="1">
      <c r="B23" s="317"/>
      <c r="C23" s="86"/>
      <c r="D23" s="87"/>
      <c r="E23" s="318"/>
      <c r="F23" s="88"/>
    </row>
    <row r="24" spans="2:6" ht="22.5" customHeight="1">
      <c r="B24" s="317"/>
      <c r="C24" s="89"/>
      <c r="D24" s="90"/>
      <c r="E24" s="318"/>
      <c r="F24" s="84"/>
    </row>
    <row r="25" spans="2:6" ht="15" customHeight="1">
      <c r="B25" s="81"/>
      <c r="F25" s="84"/>
    </row>
    <row r="26" spans="2:6" ht="22.5" customHeight="1">
      <c r="B26" s="317"/>
      <c r="C26" s="82"/>
      <c r="D26" s="83"/>
      <c r="E26" s="318"/>
      <c r="F26" s="84"/>
    </row>
    <row r="27" spans="2:6" ht="22.5" customHeight="1">
      <c r="B27" s="317"/>
      <c r="C27" s="85" t="s">
        <v>124</v>
      </c>
      <c r="D27" s="319" t="s">
        <v>128</v>
      </c>
      <c r="E27" s="318"/>
      <c r="F27" s="84"/>
    </row>
    <row r="28" spans="2:6" ht="22.5" customHeight="1">
      <c r="B28" s="317"/>
      <c r="C28" s="86" t="s">
        <v>126</v>
      </c>
      <c r="D28" s="319"/>
      <c r="E28" s="318"/>
      <c r="F28" s="84"/>
    </row>
    <row r="29" spans="2:6" ht="22.5" customHeight="1">
      <c r="B29" s="317"/>
      <c r="C29" s="86" t="s">
        <v>129</v>
      </c>
      <c r="D29" s="319"/>
      <c r="E29" s="318"/>
      <c r="F29" s="84"/>
    </row>
    <row r="30" spans="2:6" ht="22.5" customHeight="1">
      <c r="B30" s="317"/>
      <c r="C30" s="86" t="s">
        <v>124</v>
      </c>
      <c r="D30" s="87" t="s">
        <v>127</v>
      </c>
      <c r="E30" s="318"/>
      <c r="F30" s="84"/>
    </row>
    <row r="31" spans="2:6" ht="22.5" customHeight="1">
      <c r="B31" s="317"/>
      <c r="C31" s="86"/>
      <c r="D31" s="87"/>
      <c r="E31" s="318"/>
      <c r="F31" s="84"/>
    </row>
    <row r="32" spans="2:6" ht="22.5" customHeight="1">
      <c r="B32" s="317"/>
      <c r="C32" s="86"/>
      <c r="D32" s="87"/>
      <c r="E32" s="318"/>
      <c r="F32" s="88"/>
    </row>
    <row r="33" spans="2:6" ht="22.5" customHeight="1">
      <c r="B33" s="317"/>
      <c r="C33" s="86"/>
      <c r="D33" s="87"/>
      <c r="E33" s="318"/>
      <c r="F33" s="88"/>
    </row>
    <row r="34" spans="2:6" ht="22.5" customHeight="1">
      <c r="B34" s="317"/>
      <c r="C34" s="86"/>
      <c r="D34" s="87"/>
      <c r="E34" s="318"/>
      <c r="F34" s="88"/>
    </row>
    <row r="35" spans="2:6" ht="22.5" customHeight="1">
      <c r="B35" s="317"/>
      <c r="C35" s="89"/>
      <c r="D35" s="90"/>
      <c r="E35" s="318"/>
      <c r="F35" s="84"/>
    </row>
    <row r="36" spans="2:6" ht="22.5" customHeight="1">
      <c r="B36" s="81"/>
    </row>
  </sheetData>
  <mergeCells count="11">
    <mergeCell ref="B26:B35"/>
    <mergeCell ref="E26:E35"/>
    <mergeCell ref="D27:D29"/>
    <mergeCell ref="B1:F1"/>
    <mergeCell ref="B2:F2"/>
    <mergeCell ref="B4:B13"/>
    <mergeCell ref="E4:E13"/>
    <mergeCell ref="D5:D6"/>
    <mergeCell ref="B15:B24"/>
    <mergeCell ref="E15:E24"/>
    <mergeCell ref="D16:D18"/>
  </mergeCells>
  <phoneticPr fontId="2"/>
  <printOptions horizontalCentered="1"/>
  <pageMargins left="0.59055118110236227"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様式８　日帰練習報告書</vt:lpstr>
      <vt:lpstr>様式７－１　報償費及び旅費精算払内訳書（日帰・コーチ）</vt:lpstr>
      <vt:lpstr>様式７－２　報償費及び旅費精算払内訳書（日帰・選手）</vt:lpstr>
      <vt:lpstr>様式６－１　助成経費内訳書</vt:lpstr>
      <vt:lpstr>消耗品費内訳書 </vt:lpstr>
      <vt:lpstr>使用料・賃借料内訳書</vt:lpstr>
      <vt:lpstr>様式９　写真添付用紙</vt:lpstr>
      <vt:lpstr>使用料・賃借料内訳書!Print_Area</vt:lpstr>
      <vt:lpstr>'消耗品費内訳書 '!Print_Area</vt:lpstr>
      <vt:lpstr>'様式６－１　助成経費内訳書'!Print_Area</vt:lpstr>
      <vt:lpstr>'様式７－１　報償費及び旅費精算払内訳書（日帰・コーチ）'!Print_Area</vt:lpstr>
      <vt:lpstr>'様式７－２　報償費及び旅費精算払内訳書（日帰・選手）'!Print_Area</vt:lpstr>
      <vt:lpstr>'様式８　日帰練習報告書'!Print_Area</vt:lpstr>
      <vt:lpstr>'様式９　写真添付用紙'!Print_Area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2023-03-30T10:05:01Z</cp:lastPrinted>
  <dcterms:created xsi:type="dcterms:W3CDTF">2021-04-13T23:49:49Z</dcterms:created>
  <dcterms:modified xsi:type="dcterms:W3CDTF">2023-04-03T08:41:33Z</dcterms:modified>
</cp:coreProperties>
</file>