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\\Server\data001\kyougi\競技スポーツ課\3 中村\2020\☆国体ブロック予選会\R3\③交付額決定通知\"/>
    </mc:Choice>
  </mc:AlternateContent>
  <xr:revisionPtr revIDLastSave="0" documentId="13_ncr:1_{A1177FF9-493B-41EE-AC46-F37826D3B488}" xr6:coauthVersionLast="46" xr6:coauthVersionMax="46" xr10:uidLastSave="{00000000-0000-0000-0000-000000000000}"/>
  <bookViews>
    <workbookView xWindow="-120" yWindow="-120" windowWidth="29040" windowHeight="15840" tabRatio="753" activeTab="10" xr2:uid="{00000000-000D-0000-FFFF-FFFF00000000}"/>
  </bookViews>
  <sheets>
    <sheet name="様式1" sheetId="3" r:id="rId1"/>
    <sheet name="様式2" sheetId="2" r:id="rId2"/>
    <sheet name="様式3" sheetId="16" r:id="rId3"/>
    <sheet name="様式4" sheetId="7" r:id="rId4"/>
    <sheet name="様式5" sheetId="5" r:id="rId5"/>
    <sheet name="様式6" sheetId="17" r:id="rId6"/>
    <sheet name="様式7" sheetId="6" r:id="rId7"/>
    <sheet name="報償費支給一覧" sheetId="14" r:id="rId8"/>
    <sheet name="領収書" sheetId="11" r:id="rId9"/>
    <sheet name="開催要項等" sheetId="10" r:id="rId10"/>
    <sheet name="総合開会式看板等" sheetId="9" r:id="rId11"/>
  </sheets>
  <definedNames>
    <definedName name="_xlnm.Print_Area" localSheetId="9">開催要項等!$A$1:$N$23</definedName>
    <definedName name="_xlnm.Print_Area" localSheetId="2">様式3!$A$1:$M$23</definedName>
    <definedName name="_xlnm.Print_Area" localSheetId="3">様式4!$A$1:$K$33</definedName>
    <definedName name="_xlnm.Print_Area" localSheetId="5">様式6!$A$1:$M$24</definedName>
  </definedNames>
  <calcPr calcId="181029"/>
</workbook>
</file>

<file path=xl/calcChain.xml><?xml version="1.0" encoding="utf-8"?>
<calcChain xmlns="http://schemas.openxmlformats.org/spreadsheetml/2006/main">
  <c r="C12" i="17" l="1"/>
  <c r="B12" i="16"/>
  <c r="B21" i="16"/>
  <c r="K26" i="14" l="1"/>
  <c r="D21" i="17"/>
  <c r="E21" i="17" l="1"/>
  <c r="E12" i="17"/>
  <c r="D12" i="17"/>
  <c r="C21" i="17"/>
  <c r="E17" i="17" l="1"/>
  <c r="E11" i="17"/>
  <c r="E10" i="17"/>
  <c r="E9" i="17"/>
  <c r="E8" i="17"/>
  <c r="E20" i="17"/>
  <c r="E19" i="17"/>
  <c r="E18" i="17"/>
  <c r="A12" i="14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</calcChain>
</file>

<file path=xl/sharedStrings.xml><?xml version="1.0" encoding="utf-8"?>
<sst xmlns="http://schemas.openxmlformats.org/spreadsheetml/2006/main" count="364" uniqueCount="215">
  <si>
    <t>収入の部</t>
    <rPh sb="0" eb="2">
      <t>シュウニュウ</t>
    </rPh>
    <rPh sb="3" eb="4">
      <t>ブ</t>
    </rPh>
    <phoneticPr fontId="2"/>
  </si>
  <si>
    <t>科目</t>
    <rPh sb="0" eb="2">
      <t>カモク</t>
    </rPh>
    <phoneticPr fontId="2"/>
  </si>
  <si>
    <t>予算額</t>
    <rPh sb="0" eb="3">
      <t>ヨサンガク</t>
    </rPh>
    <phoneticPr fontId="2"/>
  </si>
  <si>
    <t>内訳</t>
    <rPh sb="0" eb="2">
      <t>ウチワケ</t>
    </rPh>
    <phoneticPr fontId="2"/>
  </si>
  <si>
    <t>競技団体負担金</t>
    <rPh sb="0" eb="2">
      <t>キョウギ</t>
    </rPh>
    <rPh sb="2" eb="4">
      <t>ダンタイ</t>
    </rPh>
    <rPh sb="4" eb="7">
      <t>フタンキン</t>
    </rPh>
    <phoneticPr fontId="2"/>
  </si>
  <si>
    <t>合計</t>
    <rPh sb="0" eb="2">
      <t>ゴウケイ</t>
    </rPh>
    <phoneticPr fontId="2"/>
  </si>
  <si>
    <t>支出の部</t>
    <rPh sb="0" eb="2">
      <t>シシュツ</t>
    </rPh>
    <rPh sb="3" eb="4">
      <t>ブ</t>
    </rPh>
    <phoneticPr fontId="2"/>
  </si>
  <si>
    <t>決算額</t>
    <rPh sb="0" eb="3">
      <t>ケッサンガク</t>
    </rPh>
    <phoneticPr fontId="2"/>
  </si>
  <si>
    <t>増減</t>
    <rPh sb="0" eb="2">
      <t>ゾウゲン</t>
    </rPh>
    <phoneticPr fontId="2"/>
  </si>
  <si>
    <t>＜様　式　６＞</t>
    <rPh sb="1" eb="2">
      <t>サマ</t>
    </rPh>
    <rPh sb="3" eb="4">
      <t>シキ</t>
    </rPh>
    <phoneticPr fontId="2"/>
  </si>
  <si>
    <t>＜様　式　３＞</t>
    <rPh sb="1" eb="2">
      <t>サマ</t>
    </rPh>
    <rPh sb="3" eb="4">
      <t>シキ</t>
    </rPh>
    <phoneticPr fontId="2"/>
  </si>
  <si>
    <t>＜様　式　２＞</t>
    <rPh sb="1" eb="2">
      <t>サマ</t>
    </rPh>
    <rPh sb="3" eb="4">
      <t>シキ</t>
    </rPh>
    <phoneticPr fontId="2"/>
  </si>
  <si>
    <t>開催期日・会場名（計画）</t>
    <rPh sb="0" eb="2">
      <t>カイサイ</t>
    </rPh>
    <rPh sb="2" eb="4">
      <t>キジツ</t>
    </rPh>
    <rPh sb="5" eb="7">
      <t>カイジョウ</t>
    </rPh>
    <rPh sb="7" eb="8">
      <t>メイ</t>
    </rPh>
    <rPh sb="9" eb="11">
      <t>ケイカク</t>
    </rPh>
    <phoneticPr fontId="2"/>
  </si>
  <si>
    <t>種　　　　　別</t>
    <rPh sb="0" eb="1">
      <t>タネ</t>
    </rPh>
    <rPh sb="6" eb="7">
      <t>ベツ</t>
    </rPh>
    <phoneticPr fontId="2"/>
  </si>
  <si>
    <t>期　　　　　　　　　　　　　　　　　　　日</t>
    <rPh sb="0" eb="1">
      <t>キ</t>
    </rPh>
    <rPh sb="20" eb="21">
      <t>ヒ</t>
    </rPh>
    <phoneticPr fontId="2"/>
  </si>
  <si>
    <t>会　　　　場　　　　地</t>
    <rPh sb="0" eb="1">
      <t>カイ</t>
    </rPh>
    <rPh sb="5" eb="6">
      <t>バ</t>
    </rPh>
    <rPh sb="10" eb="11">
      <t>チ</t>
    </rPh>
    <phoneticPr fontId="2"/>
  </si>
  <si>
    <t>会　　　　場　　　　名</t>
    <rPh sb="0" eb="1">
      <t>カイ</t>
    </rPh>
    <rPh sb="5" eb="6">
      <t>バ</t>
    </rPh>
    <rPh sb="10" eb="11">
      <t>メイ</t>
    </rPh>
    <phoneticPr fontId="2"/>
  </si>
  <si>
    <t>開催期日・会場名（報告）</t>
    <rPh sb="0" eb="2">
      <t>カイサイ</t>
    </rPh>
    <rPh sb="2" eb="4">
      <t>キジツ</t>
    </rPh>
    <rPh sb="5" eb="7">
      <t>カイジョウ</t>
    </rPh>
    <rPh sb="7" eb="8">
      <t>メイ</t>
    </rPh>
    <rPh sb="9" eb="11">
      <t>ホウコク</t>
    </rPh>
    <phoneticPr fontId="2"/>
  </si>
  <si>
    <t>実施計画書</t>
    <rPh sb="0" eb="2">
      <t>ジッシ</t>
    </rPh>
    <rPh sb="2" eb="5">
      <t>ケイカクショ</t>
    </rPh>
    <phoneticPr fontId="2"/>
  </si>
  <si>
    <t>競技団体名</t>
    <rPh sb="0" eb="2">
      <t>キョウギ</t>
    </rPh>
    <rPh sb="2" eb="5">
      <t>ダンタイメイ</t>
    </rPh>
    <phoneticPr fontId="2"/>
  </si>
  <si>
    <t>会長名</t>
    <rPh sb="0" eb="3">
      <t>カイチョウメイ</t>
    </rPh>
    <phoneticPr fontId="2"/>
  </si>
  <si>
    <t>印</t>
    <rPh sb="0" eb="1">
      <t>イン</t>
    </rPh>
    <phoneticPr fontId="2"/>
  </si>
  <si>
    <t>記載者氏名</t>
    <rPh sb="0" eb="3">
      <t>キサイシャ</t>
    </rPh>
    <rPh sb="3" eb="5">
      <t>シメイ</t>
    </rPh>
    <phoneticPr fontId="2"/>
  </si>
  <si>
    <t>連絡先番号</t>
    <rPh sb="0" eb="3">
      <t>レンラクサキ</t>
    </rPh>
    <rPh sb="3" eb="5">
      <t>バンゴウ</t>
    </rPh>
    <phoneticPr fontId="2"/>
  </si>
  <si>
    <t>このことについて、下記のとおり計画します。</t>
    <rPh sb="9" eb="11">
      <t>カキ</t>
    </rPh>
    <rPh sb="15" eb="17">
      <t>ケイカク</t>
    </rPh>
    <phoneticPr fontId="2"/>
  </si>
  <si>
    <t>開催期日・会場名</t>
    <rPh sb="0" eb="2">
      <t>カイサイ</t>
    </rPh>
    <rPh sb="2" eb="4">
      <t>キジツ</t>
    </rPh>
    <rPh sb="5" eb="7">
      <t>カイジョウ</t>
    </rPh>
    <rPh sb="7" eb="8">
      <t>メイ</t>
    </rPh>
    <phoneticPr fontId="2"/>
  </si>
  <si>
    <t>参加予定人員</t>
    <rPh sb="0" eb="2">
      <t>サンカ</t>
    </rPh>
    <rPh sb="2" eb="4">
      <t>ヨテイ</t>
    </rPh>
    <rPh sb="4" eb="6">
      <t>ジンイン</t>
    </rPh>
    <phoneticPr fontId="2"/>
  </si>
  <si>
    <t>収支予算書</t>
    <rPh sb="0" eb="2">
      <t>シュウシ</t>
    </rPh>
    <rPh sb="2" eb="5">
      <t>ヨサンショ</t>
    </rPh>
    <phoneticPr fontId="2"/>
  </si>
  <si>
    <t>実施要項</t>
    <rPh sb="0" eb="2">
      <t>ジッシ</t>
    </rPh>
    <rPh sb="2" eb="4">
      <t>ヨウコウ</t>
    </rPh>
    <phoneticPr fontId="2"/>
  </si>
  <si>
    <t>＜様式2＞</t>
    <rPh sb="1" eb="3">
      <t>ヨウシキ</t>
    </rPh>
    <phoneticPr fontId="2"/>
  </si>
  <si>
    <t>＜様式3＞</t>
    <rPh sb="1" eb="3">
      <t>ヨウシキ</t>
    </rPh>
    <phoneticPr fontId="2"/>
  </si>
  <si>
    <t>＜別添＞</t>
    <rPh sb="1" eb="3">
      <t>ベッテン</t>
    </rPh>
    <phoneticPr fontId="2"/>
  </si>
  <si>
    <t>名（参加料徴収対象者）</t>
    <rPh sb="0" eb="1">
      <t>メイ</t>
    </rPh>
    <rPh sb="2" eb="5">
      <t>サンカリョウ</t>
    </rPh>
    <rPh sb="5" eb="7">
      <t>チョウシュウ</t>
    </rPh>
    <rPh sb="7" eb="10">
      <t>タイショウシャ</t>
    </rPh>
    <phoneticPr fontId="2"/>
  </si>
  <si>
    <t>振込口座申出書</t>
    <rPh sb="0" eb="2">
      <t>フリコミ</t>
    </rPh>
    <rPh sb="2" eb="4">
      <t>コウザ</t>
    </rPh>
    <rPh sb="4" eb="7">
      <t>モウシデショ</t>
    </rPh>
    <phoneticPr fontId="2"/>
  </si>
  <si>
    <t>記</t>
    <rPh sb="0" eb="1">
      <t>キ</t>
    </rPh>
    <phoneticPr fontId="2"/>
  </si>
  <si>
    <t>金融機関</t>
    <rPh sb="0" eb="2">
      <t>キンユウ</t>
    </rPh>
    <rPh sb="2" eb="4">
      <t>キカン</t>
    </rPh>
    <phoneticPr fontId="2"/>
  </si>
  <si>
    <t>支店名</t>
    <rPh sb="0" eb="3">
      <t>シテンメイ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</si>
  <si>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</si>
  <si>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</si>
  <si>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口座名義人</t>
    <rPh sb="0" eb="2">
      <t>　フ　　リ　　　ガ　　ナ　</t>
    </rPh>
    <phoneticPr fontId="4" alignment="distributed"/>
  </si>
  <si>
    <t>※口座名義人のフリガナは、必ず記入して下さい。</t>
    <rPh sb="1" eb="3">
      <t>コウザ</t>
    </rPh>
    <rPh sb="3" eb="6">
      <t>メイギニン</t>
    </rPh>
    <rPh sb="13" eb="14">
      <t>カナラ</t>
    </rPh>
    <rPh sb="15" eb="17">
      <t>キニュウ</t>
    </rPh>
    <rPh sb="19" eb="20">
      <t>クダ</t>
    </rPh>
    <phoneticPr fontId="4" alignment="distributed"/>
  </si>
  <si>
    <t>このことについて、下記のとおり報告します。</t>
    <rPh sb="9" eb="11">
      <t>カキ</t>
    </rPh>
    <rPh sb="15" eb="17">
      <t>ホウコク</t>
    </rPh>
    <phoneticPr fontId="2"/>
  </si>
  <si>
    <t>＜様式6＞</t>
    <rPh sb="1" eb="3">
      <t>ヨウシキ</t>
    </rPh>
    <phoneticPr fontId="2"/>
  </si>
  <si>
    <t>収支決算書</t>
    <rPh sb="0" eb="2">
      <t>シュウシ</t>
    </rPh>
    <rPh sb="2" eb="5">
      <t>ケッサンショ</t>
    </rPh>
    <phoneticPr fontId="2"/>
  </si>
  <si>
    <t>＜様式7＞</t>
    <rPh sb="1" eb="3">
      <t>ヨウシキ</t>
    </rPh>
    <phoneticPr fontId="2"/>
  </si>
  <si>
    <t>記録写真</t>
    <rPh sb="0" eb="2">
      <t>キロク</t>
    </rPh>
    <rPh sb="2" eb="4">
      <t>シャシン</t>
    </rPh>
    <phoneticPr fontId="2"/>
  </si>
  <si>
    <t>領収書等</t>
    <rPh sb="0" eb="3">
      <t>リョウシュウショ</t>
    </rPh>
    <rPh sb="3" eb="4">
      <t>トウ</t>
    </rPh>
    <phoneticPr fontId="2"/>
  </si>
  <si>
    <t>（1部　成績記入済の物）</t>
    <rPh sb="2" eb="3">
      <t>ブ</t>
    </rPh>
    <rPh sb="4" eb="6">
      <t>セイセキ</t>
    </rPh>
    <rPh sb="6" eb="8">
      <t>キニュウ</t>
    </rPh>
    <rPh sb="8" eb="9">
      <t>ズミ</t>
    </rPh>
    <rPh sb="10" eb="11">
      <t>モノ</t>
    </rPh>
    <phoneticPr fontId="2"/>
  </si>
  <si>
    <t>（2枚　競技中1枚・立て看板1枚）</t>
    <rPh sb="2" eb="3">
      <t>マイ</t>
    </rPh>
    <rPh sb="4" eb="7">
      <t>キョウギチュウ</t>
    </rPh>
    <rPh sb="8" eb="9">
      <t>マイ</t>
    </rPh>
    <rPh sb="10" eb="11">
      <t>タ</t>
    </rPh>
    <rPh sb="12" eb="14">
      <t>カンバン</t>
    </rPh>
    <rPh sb="15" eb="16">
      <t>マイ</t>
    </rPh>
    <phoneticPr fontId="2"/>
  </si>
  <si>
    <t>参加人員</t>
    <rPh sb="0" eb="2">
      <t>サンカ</t>
    </rPh>
    <rPh sb="2" eb="4">
      <t>ジンイン</t>
    </rPh>
    <phoneticPr fontId="2"/>
  </si>
  <si>
    <t>名</t>
    <rPh sb="0" eb="1">
      <t>メイ</t>
    </rPh>
    <phoneticPr fontId="2"/>
  </si>
  <si>
    <t>＜様式１＞</t>
    <rPh sb="1" eb="3">
      <t>ヨウシキ</t>
    </rPh>
    <phoneticPr fontId="2"/>
  </si>
  <si>
    <t>＜様式４＞</t>
    <rPh sb="1" eb="3">
      <t>ヨウシキ</t>
    </rPh>
    <phoneticPr fontId="2"/>
  </si>
  <si>
    <t>１．</t>
    <phoneticPr fontId="2"/>
  </si>
  <si>
    <t>３．</t>
    <phoneticPr fontId="2"/>
  </si>
  <si>
    <t>＜様式７＞</t>
    <rPh sb="1" eb="3">
      <t>ヨウシキ</t>
    </rPh>
    <phoneticPr fontId="2"/>
  </si>
  <si>
    <t>＜様式5＞</t>
    <rPh sb="1" eb="3">
      <t>ヨウシキ</t>
    </rPh>
    <phoneticPr fontId="2"/>
  </si>
  <si>
    <t>＜様　式　５＞</t>
    <rPh sb="1" eb="2">
      <t>サマ</t>
    </rPh>
    <rPh sb="3" eb="4">
      <t>シキ</t>
    </rPh>
    <phoneticPr fontId="2"/>
  </si>
  <si>
    <t>助成金充当欄</t>
    <rPh sb="0" eb="3">
      <t>ジョセイキン</t>
    </rPh>
    <rPh sb="3" eb="5">
      <t>ジュウトウ</t>
    </rPh>
    <rPh sb="5" eb="6">
      <t>ラン</t>
    </rPh>
    <phoneticPr fontId="2"/>
  </si>
  <si>
    <t>※支出の部において、助成金を充当した科目については、「助成金充当欄」に○印をご記入下さい。</t>
    <rPh sb="1" eb="3">
      <t>シシュツ</t>
    </rPh>
    <rPh sb="4" eb="5">
      <t>ブ</t>
    </rPh>
    <rPh sb="10" eb="13">
      <t>ジョセイキン</t>
    </rPh>
    <rPh sb="14" eb="16">
      <t>ジュウトウ</t>
    </rPh>
    <rPh sb="18" eb="20">
      <t>カモク</t>
    </rPh>
    <rPh sb="27" eb="30">
      <t>ジョセイキン</t>
    </rPh>
    <rPh sb="30" eb="32">
      <t>ジュウトウ</t>
    </rPh>
    <rPh sb="32" eb="33">
      <t>ラン</t>
    </rPh>
    <rPh sb="36" eb="37">
      <t>イン</t>
    </rPh>
    <rPh sb="39" eb="41">
      <t>キニュウ</t>
    </rPh>
    <rPh sb="41" eb="42">
      <t>クダ</t>
    </rPh>
    <phoneticPr fontId="2"/>
  </si>
  <si>
    <t>振込口座申出書</t>
    <rPh sb="0" eb="2">
      <t>フリコミ</t>
    </rPh>
    <rPh sb="4" eb="7">
      <t>モウシデショ</t>
    </rPh>
    <phoneticPr fontId="2"/>
  </si>
  <si>
    <t>助　成　金</t>
    <rPh sb="0" eb="1">
      <t>スケ</t>
    </rPh>
    <rPh sb="2" eb="3">
      <t>シゲル</t>
    </rPh>
    <rPh sb="4" eb="5">
      <t>カネ</t>
    </rPh>
    <phoneticPr fontId="2"/>
  </si>
  <si>
    <t>参　加　料</t>
    <rPh sb="0" eb="1">
      <t>サン</t>
    </rPh>
    <rPh sb="2" eb="3">
      <t>クワ</t>
    </rPh>
    <rPh sb="4" eb="5">
      <t>リョウ</t>
    </rPh>
    <phoneticPr fontId="2"/>
  </si>
  <si>
    <t>その他
［助成対象外経費］</t>
    <rPh sb="2" eb="3">
      <t>タ</t>
    </rPh>
    <rPh sb="5" eb="7">
      <t>ジョセイ</t>
    </rPh>
    <rPh sb="7" eb="10">
      <t>タイショウガイ</t>
    </rPh>
    <rPh sb="10" eb="12">
      <t>ケイヒ</t>
    </rPh>
    <phoneticPr fontId="2"/>
  </si>
  <si>
    <t>その他［　　　］</t>
    <rPh sb="2" eb="3">
      <t>タ</t>
    </rPh>
    <phoneticPr fontId="2"/>
  </si>
  <si>
    <t>２．</t>
    <phoneticPr fontId="2"/>
  </si>
  <si>
    <t>４．</t>
    <phoneticPr fontId="2"/>
  </si>
  <si>
    <t>フリガナ</t>
    <phoneticPr fontId="4" alignment="distributed"/>
  </si>
  <si>
    <t>５．</t>
    <phoneticPr fontId="2"/>
  </si>
  <si>
    <t>プログラム</t>
    <phoneticPr fontId="2"/>
  </si>
  <si>
    <t>６．</t>
    <phoneticPr fontId="2"/>
  </si>
  <si>
    <t>７．</t>
    <phoneticPr fontId="2"/>
  </si>
  <si>
    <t>：山　　田　　太　　郎</t>
    <rPh sb="1" eb="2">
      <t>ヤマ</t>
    </rPh>
    <rPh sb="4" eb="5">
      <t>タ</t>
    </rPh>
    <rPh sb="7" eb="8">
      <t>フトシ</t>
    </rPh>
    <rPh sb="10" eb="11">
      <t>ロウ</t>
    </rPh>
    <phoneticPr fontId="2"/>
  </si>
  <si>
    <t>：鈴　　木　　一　　郎</t>
    <rPh sb="1" eb="2">
      <t>スズ</t>
    </rPh>
    <rPh sb="4" eb="5">
      <t>キ</t>
    </rPh>
    <rPh sb="7" eb="8">
      <t>イチ</t>
    </rPh>
    <rPh sb="10" eb="11">
      <t>ロウ</t>
    </rPh>
    <phoneticPr fontId="2"/>
  </si>
  <si>
    <t>全種別</t>
    <rPh sb="0" eb="1">
      <t>ゼン</t>
    </rPh>
    <rPh sb="1" eb="3">
      <t>シュベツ</t>
    </rPh>
    <phoneticPr fontId="2"/>
  </si>
  <si>
    <t>国体参加料：40,000円</t>
    <rPh sb="0" eb="2">
      <t>コクタイ</t>
    </rPh>
    <rPh sb="2" eb="4">
      <t>サンカ</t>
    </rPh>
    <rPh sb="4" eb="5">
      <t>リョウ</t>
    </rPh>
    <rPh sb="8" eb="13">
      <t>000エン</t>
    </rPh>
    <phoneticPr fontId="2"/>
  </si>
  <si>
    <t>審判10名：135,000円（@4,500×3日10名）　補助員10名：90,000円(@3,000×3日10名）</t>
    <rPh sb="0" eb="2">
      <t>シンパン</t>
    </rPh>
    <rPh sb="4" eb="5">
      <t>メイ</t>
    </rPh>
    <rPh sb="9" eb="14">
      <t>000エン</t>
    </rPh>
    <rPh sb="23" eb="24">
      <t>ニチ</t>
    </rPh>
    <rPh sb="26" eb="27">
      <t>メイ</t>
    </rPh>
    <rPh sb="29" eb="32">
      <t>ホジョイン</t>
    </rPh>
    <rPh sb="34" eb="35">
      <t>メイ</t>
    </rPh>
    <rPh sb="38" eb="43">
      <t>000エン</t>
    </rPh>
    <rPh sb="52" eb="53">
      <t>ニチ</t>
    </rPh>
    <rPh sb="55" eb="56">
      <t>メイ</t>
    </rPh>
    <phoneticPr fontId="2"/>
  </si>
  <si>
    <t>グラウンド使用料：60,000円(@20,000×3日）</t>
    <rPh sb="5" eb="8">
      <t>シヨウリョウ</t>
    </rPh>
    <rPh sb="11" eb="16">
      <t>000エン</t>
    </rPh>
    <rPh sb="26" eb="27">
      <t>カ</t>
    </rPh>
    <phoneticPr fontId="2"/>
  </si>
  <si>
    <t>国体参加料</t>
    <rPh sb="0" eb="2">
      <t>コクタイ</t>
    </rPh>
    <rPh sb="2" eb="4">
      <t>サンカ</t>
    </rPh>
    <rPh sb="4" eb="5">
      <t>リョウ</t>
    </rPh>
    <phoneticPr fontId="2"/>
  </si>
  <si>
    <t>○</t>
    <phoneticPr fontId="2"/>
  </si>
  <si>
    <t>　　　　　　　　　　　　当座預金</t>
    <rPh sb="12" eb="14">
      <t>トウザ</t>
    </rPh>
    <rPh sb="14" eb="16">
      <t>ヨキン</t>
    </rPh>
    <phoneticPr fontId="4" alignment="distributed"/>
  </si>
  <si>
    <t>監　督</t>
    <rPh sb="0" eb="1">
      <t>ミ</t>
    </rPh>
    <rPh sb="2" eb="3">
      <t>トク</t>
    </rPh>
    <phoneticPr fontId="2"/>
  </si>
  <si>
    <t>成　年</t>
    <rPh sb="0" eb="1">
      <t>シゲル</t>
    </rPh>
    <rPh sb="2" eb="3">
      <t>トシ</t>
    </rPh>
    <phoneticPr fontId="2"/>
  </si>
  <si>
    <t>男子選手：</t>
    <rPh sb="0" eb="2">
      <t>ダンシ</t>
    </rPh>
    <rPh sb="2" eb="4">
      <t>センシュ</t>
    </rPh>
    <phoneticPr fontId="2"/>
  </si>
  <si>
    <t>女子選手：</t>
    <rPh sb="0" eb="2">
      <t>ジョシ</t>
    </rPh>
    <rPh sb="2" eb="4">
      <t>センシュ</t>
    </rPh>
    <phoneticPr fontId="2"/>
  </si>
  <si>
    <t>少　年</t>
    <rPh sb="0" eb="1">
      <t>ショウ</t>
    </rPh>
    <rPh sb="2" eb="3">
      <t>トシ</t>
    </rPh>
    <phoneticPr fontId="2"/>
  </si>
  <si>
    <t>№</t>
    <phoneticPr fontId="2"/>
  </si>
  <si>
    <t>支給金額</t>
    <rPh sb="0" eb="2">
      <t>シキュウ</t>
    </rPh>
    <rPh sb="2" eb="4">
      <t>キンガク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</si>
  <si>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</si>
  <si>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</si>
  <si>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審判員</t>
    <rPh sb="0" eb="3">
      <t>シンパンイン</t>
    </rPh>
    <phoneticPr fontId="2"/>
  </si>
  <si>
    <t>報償費については、各競技団体で決めている、支出経理基準に従って処理して下さい。</t>
    <rPh sb="0" eb="2">
      <t>ホウショウ</t>
    </rPh>
    <rPh sb="2" eb="3">
      <t>ヒ</t>
    </rPh>
    <rPh sb="9" eb="12">
      <t>カクキョウギ</t>
    </rPh>
    <rPh sb="12" eb="14">
      <t>ダンタイ</t>
    </rPh>
    <rPh sb="15" eb="16">
      <t>キ</t>
    </rPh>
    <rPh sb="21" eb="23">
      <t>シシュツ</t>
    </rPh>
    <rPh sb="23" eb="25">
      <t>ケイリ</t>
    </rPh>
    <rPh sb="25" eb="27">
      <t>キジュン</t>
    </rPh>
    <rPh sb="28" eb="29">
      <t>シタガ</t>
    </rPh>
    <rPh sb="31" eb="33">
      <t>ショリ</t>
    </rPh>
    <rPh sb="35" eb="36">
      <t>クダ</t>
    </rPh>
    <phoneticPr fontId="2"/>
  </si>
  <si>
    <t>＜領収書具体例＞</t>
    <rPh sb="1" eb="4">
      <t>リョウシュウショ</t>
    </rPh>
    <rPh sb="4" eb="6">
      <t>グタイ</t>
    </rPh>
    <rPh sb="6" eb="7">
      <t>レイ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</si>
  <si>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</si>
  <si>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領　　　収　　　書</t>
    <rPh sb="0" eb="1">
      <t>リョウ</t>
    </rPh>
    <rPh sb="4" eb="5">
      <t>オサム</t>
    </rPh>
    <rPh sb="8" eb="9">
      <t>ショ</t>
    </rPh>
    <phoneticPr fontId="2"/>
  </si>
  <si>
    <t>￥６０，０００円</t>
    <rPh sb="7" eb="8">
      <t>エン</t>
    </rPh>
    <phoneticPr fontId="2"/>
  </si>
  <si>
    <t>○○市○○区○○町１－２－３</t>
    <rPh sb="2" eb="3">
      <t>シ</t>
    </rPh>
    <rPh sb="5" eb="6">
      <t>ク</t>
    </rPh>
    <rPh sb="8" eb="9">
      <t>チョウ</t>
    </rPh>
    <phoneticPr fontId="2"/>
  </si>
  <si>
    <t>施　　設　　代　　表　　者　　　印</t>
    <rPh sb="0" eb="1">
      <t>ホドコ</t>
    </rPh>
    <rPh sb="3" eb="4">
      <t>セツ</t>
    </rPh>
    <rPh sb="6" eb="7">
      <t>ダイ</t>
    </rPh>
    <rPh sb="9" eb="10">
      <t>ヒョウ</t>
    </rPh>
    <rPh sb="12" eb="13">
      <t>モノ</t>
    </rPh>
    <rPh sb="16" eb="17">
      <t>イン</t>
    </rPh>
    <phoneticPr fontId="2"/>
  </si>
  <si>
    <t>※１</t>
    <phoneticPr fontId="2"/>
  </si>
  <si>
    <t>＜開催要項・プログラム表紙等具体例＞</t>
    <rPh sb="1" eb="3">
      <t>カイサイ</t>
    </rPh>
    <rPh sb="3" eb="5">
      <t>ヨウコウ</t>
    </rPh>
    <rPh sb="11" eb="13">
      <t>ヒョウシ</t>
    </rPh>
    <rPh sb="13" eb="14">
      <t>トウ</t>
    </rPh>
    <rPh sb="14" eb="16">
      <t>グタイ</t>
    </rPh>
    <rPh sb="16" eb="17">
      <t>レイ</t>
    </rPh>
    <phoneticPr fontId="2"/>
  </si>
  <si>
    <t>会期</t>
    <rPh sb="0" eb="2">
      <t>カイキ</t>
    </rPh>
    <phoneticPr fontId="2"/>
  </si>
  <si>
    <t>会場</t>
    <rPh sb="0" eb="2">
      <t>カイジョウ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</si>
  <si>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</si>
  <si>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</si>
  <si>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後援</t>
    <rPh sb="0" eb="2">
      <t>コウエン</t>
    </rPh>
    <phoneticPr fontId="2"/>
  </si>
  <si>
    <t>協賛</t>
    <rPh sb="0" eb="2">
      <t>キョウサン</t>
    </rPh>
    <phoneticPr fontId="2"/>
  </si>
  <si>
    <t xml:space="preserve">   </t>
    <phoneticPr fontId="2"/>
  </si>
  <si>
    <t>注）１</t>
    <rPh sb="0" eb="1">
      <t>チュウ</t>
    </rPh>
    <phoneticPr fontId="2"/>
  </si>
  <si>
    <t>注）２</t>
    <rPh sb="0" eb="1">
      <t>チュウ</t>
    </rPh>
    <phoneticPr fontId="2"/>
  </si>
  <si>
    <t>の表示は、必ず掲載して下さい!!</t>
    <rPh sb="1" eb="3">
      <t>ヒョウジ</t>
    </rPh>
    <rPh sb="5" eb="6">
      <t>カナラ</t>
    </rPh>
    <rPh sb="7" eb="9">
      <t>ケイサイ</t>
    </rPh>
    <rPh sb="11" eb="12">
      <t>クダ</t>
    </rPh>
    <phoneticPr fontId="2"/>
  </si>
  <si>
    <t>注）３</t>
    <rPh sb="0" eb="1">
      <t>チュウ</t>
    </rPh>
    <phoneticPr fontId="2"/>
  </si>
  <si>
    <t>注）４</t>
    <rPh sb="0" eb="1">
      <t>チュウ</t>
    </rPh>
    <phoneticPr fontId="2"/>
  </si>
  <si>
    <t>その他、看板等の作成においてご不明な点がございました、お問い合わせください。</t>
    <rPh sb="2" eb="3">
      <t>タ</t>
    </rPh>
    <rPh sb="4" eb="6">
      <t>カンバン</t>
    </rPh>
    <rPh sb="6" eb="7">
      <t>トウ</t>
    </rPh>
    <rPh sb="8" eb="10">
      <t>サクセイ</t>
    </rPh>
    <rPh sb="15" eb="17">
      <t>フメイ</t>
    </rPh>
    <rPh sb="18" eb="19">
      <t>テン</t>
    </rPh>
    <rPh sb="28" eb="29">
      <t>ト</t>
    </rPh>
    <rPh sb="30" eb="31">
      <t>ア</t>
    </rPh>
    <phoneticPr fontId="2"/>
  </si>
  <si>
    <t>実施報告書</t>
    <rPh sb="0" eb="2">
      <t>ジッシ</t>
    </rPh>
    <rPh sb="2" eb="5">
      <t>ホウコクショ</t>
    </rPh>
    <phoneticPr fontId="2"/>
  </si>
  <si>
    <t>　　　　　 　会　 長　　 堀　　達　 也　　様</t>
    <phoneticPr fontId="2"/>
  </si>
  <si>
    <t>　　　　　　　 　会　 長　　 堀　　達　 也　　様</t>
    <phoneticPr fontId="2"/>
  </si>
  <si>
    <t>北海道ブロック予選会兼北海道体育大会</t>
    <phoneticPr fontId="2"/>
  </si>
  <si>
    <t>北海道ブロック予選会兼北海道体育大会　　　　報償費支給一覧表</t>
    <phoneticPr fontId="2"/>
  </si>
  <si>
    <t>№</t>
    <phoneticPr fontId="2"/>
  </si>
  <si>
    <t>＜報償費支給一覧表具体例＞</t>
    <rPh sb="1" eb="3">
      <t>ホウショウ</t>
    </rPh>
    <rPh sb="3" eb="4">
      <t>ヒ</t>
    </rPh>
    <rPh sb="4" eb="6">
      <t>シキュウ</t>
    </rPh>
    <rPh sb="6" eb="8">
      <t>イチラン</t>
    </rPh>
    <rPh sb="8" eb="9">
      <t>ヒョウ</t>
    </rPh>
    <rPh sb="9" eb="11">
      <t>グタイ</t>
    </rPh>
    <rPh sb="11" eb="12">
      <t>レイ</t>
    </rPh>
    <phoneticPr fontId="2"/>
  </si>
  <si>
    <t>北海　一郎</t>
    <rPh sb="0" eb="2">
      <t>ホッカイ</t>
    </rPh>
    <rPh sb="3" eb="5">
      <t>イチロウ</t>
    </rPh>
    <phoneticPr fontId="2"/>
  </si>
  <si>
    <t>札幌市豊平区平岸○条○丁目○-○</t>
    <rPh sb="0" eb="3">
      <t>サッポロシ</t>
    </rPh>
    <rPh sb="3" eb="5">
      <t>トヨヒラ</t>
    </rPh>
    <rPh sb="5" eb="6">
      <t>ク</t>
    </rPh>
    <rPh sb="6" eb="8">
      <t>ヒラギシ</t>
    </rPh>
    <rPh sb="9" eb="10">
      <t>ジョウ</t>
    </rPh>
    <rPh sb="11" eb="13">
      <t>チョウメ</t>
    </rPh>
    <phoneticPr fontId="2"/>
  </si>
  <si>
    <t>＠４，５００</t>
    <phoneticPr fontId="2"/>
  </si>
  <si>
    <t>＠４，５００</t>
    <phoneticPr fontId="2"/>
  </si>
  <si>
    <t>北海　次郎</t>
    <rPh sb="0" eb="2">
      <t>ホッカイ</t>
    </rPh>
    <rPh sb="3" eb="5">
      <t>ジロウ</t>
    </rPh>
    <phoneticPr fontId="2"/>
  </si>
  <si>
    <t>札幌市豊平区豊平○条○丁目○-○</t>
    <rPh sb="0" eb="3">
      <t>サッポロシ</t>
    </rPh>
    <rPh sb="3" eb="5">
      <t>トヨヒラ</t>
    </rPh>
    <rPh sb="5" eb="6">
      <t>ク</t>
    </rPh>
    <rPh sb="6" eb="8">
      <t>トヨヒラ</t>
    </rPh>
    <rPh sb="9" eb="10">
      <t>ジョウ</t>
    </rPh>
    <rPh sb="11" eb="13">
      <t>チョウメ</t>
    </rPh>
    <phoneticPr fontId="2"/>
  </si>
  <si>
    <t>・・</t>
    <phoneticPr fontId="2"/>
  </si>
  <si>
    <t>〃</t>
    <phoneticPr fontId="2"/>
  </si>
  <si>
    <t>江別　太郎</t>
    <rPh sb="0" eb="2">
      <t>エベツ</t>
    </rPh>
    <rPh sb="3" eb="5">
      <t>タロウ</t>
    </rPh>
    <phoneticPr fontId="2"/>
  </si>
  <si>
    <t>江別市野幌○町○-○</t>
    <rPh sb="0" eb="3">
      <t>エベツシ</t>
    </rPh>
    <rPh sb="3" eb="5">
      <t>ノッポロ</t>
    </rPh>
    <rPh sb="6" eb="7">
      <t>チョウ</t>
    </rPh>
    <phoneticPr fontId="2"/>
  </si>
  <si>
    <t>・・</t>
    <phoneticPr fontId="2"/>
  </si>
  <si>
    <t>：北海道○○○協会</t>
    <rPh sb="1" eb="4">
      <t>ホッカイドウ</t>
    </rPh>
    <rPh sb="7" eb="9">
      <t>キョウカイ</t>
    </rPh>
    <phoneticPr fontId="2"/>
  </si>
  <si>
    <t>＃＃＃－＃＃＃－＃＃＃＃</t>
    <phoneticPr fontId="2"/>
  </si>
  <si>
    <t>○○市総合運動公園</t>
    <rPh sb="2" eb="3">
      <t>シ</t>
    </rPh>
    <rPh sb="3" eb="9">
      <t>ソウゴウウンドウコウエン</t>
    </rPh>
    <phoneticPr fontId="2"/>
  </si>
  <si>
    <t>○○市</t>
    <rPh sb="0" eb="3">
      <t>オオシ</t>
    </rPh>
    <phoneticPr fontId="2"/>
  </si>
  <si>
    <t>競技団体名：北海道○○○協会</t>
    <rPh sb="0" eb="2">
      <t>キョウギ</t>
    </rPh>
    <rPh sb="2" eb="5">
      <t>ダンタイメイ</t>
    </rPh>
    <phoneticPr fontId="2"/>
  </si>
  <si>
    <t>北海道○○○協会</t>
    <rPh sb="0" eb="3">
      <t>ホッカイドウ</t>
    </rPh>
    <rPh sb="6" eb="8">
      <t>キョウカイ</t>
    </rPh>
    <phoneticPr fontId="2"/>
  </si>
  <si>
    <t>(株)○○○協賛金</t>
    <rPh sb="1" eb="2">
      <t>カブ</t>
    </rPh>
    <rPh sb="6" eb="8">
      <t>キョウサン</t>
    </rPh>
    <rPh sb="8" eb="9">
      <t>キン</t>
    </rPh>
    <phoneticPr fontId="2"/>
  </si>
  <si>
    <t>北海道○○○協会　会長　山田太郎</t>
    <rPh sb="0" eb="3">
      <t>ホッカイドウ</t>
    </rPh>
    <rPh sb="6" eb="8">
      <t>キョウカイ</t>
    </rPh>
    <rPh sb="9" eb="11">
      <t>カイチョウ</t>
    </rPh>
    <rPh sb="12" eb="14">
      <t>ヤマダ</t>
    </rPh>
    <rPh sb="14" eb="16">
      <t>タロウ</t>
    </rPh>
    <phoneticPr fontId="2"/>
  </si>
  <si>
    <t>ホッカイドウ○○○キョウカイ　カイチョウ　ヤマダタロウ</t>
    <phoneticPr fontId="2"/>
  </si>
  <si>
    <t>△△支店</t>
    <rPh sb="2" eb="4">
      <t>シテン</t>
    </rPh>
    <phoneticPr fontId="2"/>
  </si>
  <si>
    <t>○○○銀行</t>
    <rPh sb="3" eb="5">
      <t>ギンコウ</t>
    </rPh>
    <phoneticPr fontId="2"/>
  </si>
  <si>
    <t>場　所：○○市総合運動公園</t>
    <rPh sb="0" eb="1">
      <t>バ</t>
    </rPh>
    <rPh sb="2" eb="3">
      <t>ショ</t>
    </rPh>
    <rPh sb="6" eb="7">
      <t>シ</t>
    </rPh>
    <rPh sb="7" eb="13">
      <t>ソウゴウウンドウコウエン</t>
    </rPh>
    <phoneticPr fontId="2"/>
  </si>
  <si>
    <t>　北海道○○○協会　　様</t>
    <rPh sb="1" eb="4">
      <t>ホッカイドウ</t>
    </rPh>
    <rPh sb="7" eb="9">
      <t>キョウカイ</t>
    </rPh>
    <rPh sb="11" eb="12">
      <t>サマ</t>
    </rPh>
    <phoneticPr fontId="2"/>
  </si>
  <si>
    <t>（株）○○○</t>
    <rPh sb="1" eb="2">
      <t>カブ</t>
    </rPh>
    <phoneticPr fontId="2"/>
  </si>
  <si>
    <t>○○○競技会北海道予選会</t>
    <rPh sb="3" eb="6">
      <t>キョウギカイ</t>
    </rPh>
    <rPh sb="6" eb="9">
      <t>ホッカイドウ</t>
    </rPh>
    <rPh sb="9" eb="12">
      <t>ヨセンカイ</t>
    </rPh>
    <phoneticPr fontId="2"/>
  </si>
  <si>
    <t>「横断幕・横看板」</t>
    <rPh sb="1" eb="4">
      <t>オウダンマク</t>
    </rPh>
    <rPh sb="5" eb="6">
      <t>ヨコ</t>
    </rPh>
    <rPh sb="6" eb="8">
      <t>カンバン</t>
    </rPh>
    <phoneticPr fontId="2"/>
  </si>
  <si>
    <t>「縦幕・立看板」</t>
    <rPh sb="1" eb="2">
      <t>タテ</t>
    </rPh>
    <rPh sb="2" eb="3">
      <t>マク</t>
    </rPh>
    <rPh sb="4" eb="5">
      <t>タ</t>
    </rPh>
    <rPh sb="5" eb="7">
      <t>カンバン</t>
    </rPh>
    <phoneticPr fontId="2"/>
  </si>
  <si>
    <t>＊＊＊＊＊＊＊</t>
    <phoneticPr fontId="2"/>
  </si>
  <si>
    <t>立看板、横断幕には、必ずケイリンマークを表示してください。</t>
    <rPh sb="0" eb="1">
      <t>タ</t>
    </rPh>
    <rPh sb="1" eb="3">
      <t>カンバン</t>
    </rPh>
    <rPh sb="4" eb="7">
      <t>オウダンマク</t>
    </rPh>
    <rPh sb="10" eb="11">
      <t>カナラ</t>
    </rPh>
    <rPh sb="20" eb="22">
      <t>ヒョウジ</t>
    </rPh>
    <phoneticPr fontId="2"/>
  </si>
  <si>
    <t>＜看板等作成具体例＞</t>
    <rPh sb="1" eb="3">
      <t>カンバン</t>
    </rPh>
    <rPh sb="3" eb="4">
      <t>トウ</t>
    </rPh>
    <rPh sb="4" eb="6">
      <t>サクセイ</t>
    </rPh>
    <rPh sb="6" eb="9">
      <t>グタイレイ</t>
    </rPh>
    <phoneticPr fontId="2"/>
  </si>
  <si>
    <t>審判10名：135,000円（@4,500×3日×10名）　補助員10名：90,000円(@3,000×3日×10名）</t>
    <rPh sb="0" eb="2">
      <t>シンパン</t>
    </rPh>
    <rPh sb="4" eb="5">
      <t>メイ</t>
    </rPh>
    <rPh sb="9" eb="14">
      <t>000エン</t>
    </rPh>
    <rPh sb="23" eb="24">
      <t>ニチ</t>
    </rPh>
    <rPh sb="27" eb="28">
      <t>メイ</t>
    </rPh>
    <rPh sb="30" eb="33">
      <t>ホジョイン</t>
    </rPh>
    <rPh sb="35" eb="36">
      <t>メイ</t>
    </rPh>
    <rPh sb="39" eb="44">
      <t>000エン</t>
    </rPh>
    <rPh sb="53" eb="54">
      <t>ニチ</t>
    </rPh>
    <rPh sb="57" eb="58">
      <t>メイ</t>
    </rPh>
    <phoneticPr fontId="2"/>
  </si>
  <si>
    <t>北海道ブロック予選会兼北海道体育大会</t>
    <rPh sb="10" eb="11">
      <t>ケン</t>
    </rPh>
    <rPh sb="11" eb="14">
      <t>ホッカイドウ</t>
    </rPh>
    <rPh sb="14" eb="16">
      <t>タイイク</t>
    </rPh>
    <rPh sb="16" eb="18">
      <t>タイカイ</t>
    </rPh>
    <phoneticPr fontId="2"/>
  </si>
  <si>
    <t>北海道ブロック予選会兼北海道体育大会</t>
    <phoneticPr fontId="2"/>
  </si>
  <si>
    <t>　　この大会は、競輪の補助を受けて開催します。</t>
    <rPh sb="4" eb="6">
      <t>タイカイ</t>
    </rPh>
    <rPh sb="8" eb="10">
      <t>ケイリン</t>
    </rPh>
    <rPh sb="11" eb="13">
      <t>ホジョ</t>
    </rPh>
    <rPh sb="14" eb="15">
      <t>ウ</t>
    </rPh>
    <rPh sb="17" eb="19">
      <t>カイサイ</t>
    </rPh>
    <phoneticPr fontId="2"/>
  </si>
  <si>
    <t>「この大会は、競輪の補助を受けて開催します。」</t>
    <rPh sb="3" eb="5">
      <t>タイカイ</t>
    </rPh>
    <rPh sb="7" eb="9">
      <t>ケイリン</t>
    </rPh>
    <rPh sb="10" eb="12">
      <t>ホジョ</t>
    </rPh>
    <rPh sb="13" eb="14">
      <t>ウ</t>
    </rPh>
    <rPh sb="16" eb="18">
      <t>カイサイ</t>
    </rPh>
    <phoneticPr fontId="2"/>
  </si>
  <si>
    <t>領収書については、必ず助成金充当科目の助成交付金以上の領収書（コピー）を添付して下さい。</t>
    <rPh sb="0" eb="3">
      <t>リョウシュウショ</t>
    </rPh>
    <rPh sb="9" eb="10">
      <t>カナラ</t>
    </rPh>
    <rPh sb="11" eb="14">
      <t>ジョセイキン</t>
    </rPh>
    <rPh sb="14" eb="16">
      <t>ジュウトウ</t>
    </rPh>
    <rPh sb="16" eb="18">
      <t>カモク</t>
    </rPh>
    <rPh sb="19" eb="21">
      <t>ジョセイ</t>
    </rPh>
    <rPh sb="21" eb="24">
      <t>コウフキン</t>
    </rPh>
    <rPh sb="24" eb="26">
      <t>イジョウ</t>
    </rPh>
    <rPh sb="27" eb="30">
      <t>リョウシュウショ</t>
    </rPh>
    <rPh sb="36" eb="38">
      <t>テンプ</t>
    </rPh>
    <rPh sb="40" eb="41">
      <t>クダ</t>
    </rPh>
    <phoneticPr fontId="2"/>
  </si>
  <si>
    <t>北海道</t>
    <phoneticPr fontId="2"/>
  </si>
  <si>
    <t>　助　成　金</t>
    <rPh sb="1" eb="2">
      <t>スケ</t>
    </rPh>
    <rPh sb="3" eb="4">
      <t>シゲル</t>
    </rPh>
    <rPh sb="5" eb="6">
      <t>カネ</t>
    </rPh>
    <phoneticPr fontId="2"/>
  </si>
  <si>
    <t>　競技団体負担金</t>
    <rPh sb="1" eb="3">
      <t>キョウギ</t>
    </rPh>
    <rPh sb="3" eb="5">
      <t>ダンタイ</t>
    </rPh>
    <rPh sb="5" eb="8">
      <t>フタンキン</t>
    </rPh>
    <phoneticPr fontId="2"/>
  </si>
  <si>
    <t>　参　加　料</t>
    <rPh sb="1" eb="2">
      <t>サン</t>
    </rPh>
    <rPh sb="3" eb="4">
      <t>クワ</t>
    </rPh>
    <rPh sb="5" eb="6">
      <t>リョウ</t>
    </rPh>
    <phoneticPr fontId="2"/>
  </si>
  <si>
    <t>　その他［　　　］</t>
    <rPh sb="3" eb="4">
      <t>タ</t>
    </rPh>
    <phoneticPr fontId="2"/>
  </si>
  <si>
    <r>
      <t>氏名</t>
    </r>
    <r>
      <rPr>
        <sz val="8"/>
        <color indexed="10"/>
        <rFont val="ＭＳ Ｐ明朝"/>
        <family val="1"/>
        <charset val="128"/>
      </rPr>
      <t>（自筆）</t>
    </r>
    <rPh sb="0" eb="2">
      <t>シメイ</t>
    </rPh>
    <rPh sb="3" eb="5">
      <t>ジヒツ</t>
    </rPh>
    <phoneticPr fontId="2"/>
  </si>
  <si>
    <r>
      <t>住所</t>
    </r>
    <r>
      <rPr>
        <sz val="8"/>
        <color indexed="10"/>
        <rFont val="ＭＳ Ｐ明朝"/>
        <family val="1"/>
        <charset val="128"/>
      </rPr>
      <t>（自筆）</t>
    </r>
    <rPh sb="0" eb="2">
      <t>ジュウショ</t>
    </rPh>
    <phoneticPr fontId="2"/>
  </si>
  <si>
    <r>
      <t>領収印　　　　</t>
    </r>
    <r>
      <rPr>
        <sz val="8"/>
        <color indexed="10"/>
        <rFont val="ＭＳ Ｐ明朝"/>
        <family val="1"/>
        <charset val="128"/>
      </rPr>
      <t>（サイン不可）</t>
    </r>
    <rPh sb="0" eb="2">
      <t>リョウシュウ</t>
    </rPh>
    <rPh sb="2" eb="3">
      <t>イン</t>
    </rPh>
    <rPh sb="11" eb="13">
      <t>フカ</t>
    </rPh>
    <phoneticPr fontId="2"/>
  </si>
  <si>
    <t>※1</t>
    <phoneticPr fontId="2"/>
  </si>
  <si>
    <t>領収印は必ずもらってください。（サイン不可）</t>
    <rPh sb="0" eb="2">
      <t>リョウシュウ</t>
    </rPh>
    <rPh sb="2" eb="3">
      <t>イン</t>
    </rPh>
    <rPh sb="4" eb="5">
      <t>カナラ</t>
    </rPh>
    <rPh sb="19" eb="20">
      <t>フ</t>
    </rPh>
    <rPh sb="20" eb="21">
      <t>カ</t>
    </rPh>
    <phoneticPr fontId="2"/>
  </si>
  <si>
    <t>※2</t>
    <phoneticPr fontId="2"/>
  </si>
  <si>
    <t>※「協賛　（公財）ＪＫＡ」は記載しなくて結構です。</t>
    <rPh sb="2" eb="4">
      <t>キョウサン</t>
    </rPh>
    <rPh sb="6" eb="7">
      <t>コウ</t>
    </rPh>
    <rPh sb="7" eb="8">
      <t>ザイ</t>
    </rPh>
    <rPh sb="14" eb="16">
      <t>キサイ</t>
    </rPh>
    <rPh sb="20" eb="22">
      <t>ケッコウ</t>
    </rPh>
    <phoneticPr fontId="2"/>
  </si>
  <si>
    <t>　　北海道体育大会助成金の振込口座を下記のとおり指定したので、報告します。</t>
    <rPh sb="18" eb="20">
      <t>カキ</t>
    </rPh>
    <rPh sb="31" eb="33">
      <t>ホウコク</t>
    </rPh>
    <phoneticPr fontId="2"/>
  </si>
  <si>
    <t>謝　　　 金</t>
    <rPh sb="0" eb="1">
      <t>シャ</t>
    </rPh>
    <rPh sb="5" eb="6">
      <t>キン</t>
    </rPh>
    <phoneticPr fontId="2"/>
  </si>
  <si>
    <t>印　刷　費</t>
    <rPh sb="0" eb="1">
      <t>イン</t>
    </rPh>
    <rPh sb="2" eb="3">
      <t>サツ</t>
    </rPh>
    <rPh sb="4" eb="5">
      <t>ヒ</t>
    </rPh>
    <phoneticPr fontId="2"/>
  </si>
  <si>
    <t>会　場　費</t>
    <rPh sb="0" eb="1">
      <t>カイ</t>
    </rPh>
    <rPh sb="2" eb="3">
      <t>バ</t>
    </rPh>
    <rPh sb="4" eb="5">
      <t>ヒ</t>
    </rPh>
    <phoneticPr fontId="2"/>
  </si>
  <si>
    <t>※収入の部の競技団体負担金については、本事業実施にあたり、貴団体が負担する額をご記入下さい。</t>
    <rPh sb="1" eb="3">
      <t>シュウニュウ</t>
    </rPh>
    <rPh sb="4" eb="5">
      <t>ブ</t>
    </rPh>
    <rPh sb="6" eb="8">
      <t>キョウギ</t>
    </rPh>
    <rPh sb="8" eb="10">
      <t>ダンタイ</t>
    </rPh>
    <rPh sb="10" eb="13">
      <t>フタンキン</t>
    </rPh>
    <rPh sb="19" eb="20">
      <t>ホン</t>
    </rPh>
    <rPh sb="20" eb="22">
      <t>ジギョウ</t>
    </rPh>
    <rPh sb="22" eb="24">
      <t>ジッシ</t>
    </rPh>
    <rPh sb="29" eb="30">
      <t>キ</t>
    </rPh>
    <rPh sb="30" eb="32">
      <t>ダンタイ</t>
    </rPh>
    <rPh sb="33" eb="35">
      <t>フタン</t>
    </rPh>
    <rPh sb="37" eb="38">
      <t>ガク</t>
    </rPh>
    <rPh sb="40" eb="42">
      <t>キニュウ</t>
    </rPh>
    <rPh sb="42" eb="43">
      <t>クダ</t>
    </rPh>
    <phoneticPr fontId="2"/>
  </si>
  <si>
    <t>競技団体名：北海道○○○協会</t>
    <rPh sb="0" eb="2">
      <t>キョウギ</t>
    </rPh>
    <rPh sb="2" eb="4">
      <t>ダンタイ</t>
    </rPh>
    <rPh sb="4" eb="5">
      <t>メイ</t>
    </rPh>
    <rPh sb="6" eb="9">
      <t>ホッカイドウ</t>
    </rPh>
    <rPh sb="12" eb="14">
      <t>キョウカイ</t>
    </rPh>
    <phoneticPr fontId="2"/>
  </si>
  <si>
    <t>大会プログラム：140,000円</t>
    <rPh sb="0" eb="2">
      <t>タイカイ</t>
    </rPh>
    <rPh sb="11" eb="16">
      <t>000エン</t>
    </rPh>
    <phoneticPr fontId="2"/>
  </si>
  <si>
    <t>印　刷　費</t>
    <phoneticPr fontId="2"/>
  </si>
  <si>
    <t>会　場　費</t>
    <phoneticPr fontId="2"/>
  </si>
  <si>
    <t>○</t>
    <phoneticPr fontId="2"/>
  </si>
  <si>
    <t>大会プログラム：140,000円</t>
    <rPh sb="0" eb="2">
      <t>タイカイ</t>
    </rPh>
    <rPh sb="15" eb="16">
      <t>エン</t>
    </rPh>
    <phoneticPr fontId="2"/>
  </si>
  <si>
    <t>グラウンド使用料：60,000円(@20,000×3日）</t>
    <rPh sb="5" eb="7">
      <t>シヨウ</t>
    </rPh>
    <rPh sb="7" eb="8">
      <t>リョウ</t>
    </rPh>
    <rPh sb="15" eb="16">
      <t>エン</t>
    </rPh>
    <rPh sb="26" eb="27">
      <t>ニチ</t>
    </rPh>
    <phoneticPr fontId="2"/>
  </si>
  <si>
    <t>競技役員旅費：240,000円　　国体参加料：40,000円</t>
    <rPh sb="0" eb="2">
      <t>キョウギ</t>
    </rPh>
    <rPh sb="2" eb="4">
      <t>ヤクイン</t>
    </rPh>
    <rPh sb="4" eb="6">
      <t>リョヒ</t>
    </rPh>
    <phoneticPr fontId="2"/>
  </si>
  <si>
    <t>期　間：○月○日（○）～○月○日（○）</t>
    <rPh sb="0" eb="1">
      <t>キ</t>
    </rPh>
    <rPh sb="2" eb="3">
      <t>アイダ</t>
    </rPh>
    <rPh sb="5" eb="6">
      <t>ガツ</t>
    </rPh>
    <rPh sb="7" eb="8">
      <t>ニチ</t>
    </rPh>
    <rPh sb="13" eb="14">
      <t>ガツ</t>
    </rPh>
    <rPh sb="15" eb="16">
      <t>ニチ</t>
    </rPh>
    <phoneticPr fontId="2"/>
  </si>
  <si>
    <t>スポーツ庁</t>
    <rPh sb="4" eb="5">
      <t>チョウ</t>
    </rPh>
    <phoneticPr fontId="2"/>
  </si>
  <si>
    <t>　　　　　　　公益財団法人北海道スポーツ協会</t>
    <rPh sb="7" eb="9">
      <t>コウエキ</t>
    </rPh>
    <rPh sb="9" eb="13">
      <t>ザイダンホウジン</t>
    </rPh>
    <rPh sb="13" eb="16">
      <t>ホッカイドウ</t>
    </rPh>
    <rPh sb="20" eb="22">
      <t>キョウカイ</t>
    </rPh>
    <phoneticPr fontId="2"/>
  </si>
  <si>
    <t>○○年度第○○回国民体育大会・第○○回国民体育大会冬季大会</t>
    <phoneticPr fontId="2"/>
  </si>
  <si>
    <t>公益財団法人北海道スポーツ協会</t>
    <rPh sb="0" eb="2">
      <t>コウエキ</t>
    </rPh>
    <rPh sb="2" eb="6">
      <t>ザイダンホウジン</t>
    </rPh>
    <rPh sb="6" eb="9">
      <t>ホッカイドウ</t>
    </rPh>
    <rPh sb="13" eb="15">
      <t>キョウカイ</t>
    </rPh>
    <phoneticPr fontId="2"/>
  </si>
  <si>
    <t>公益財団法人北海道スポーツ協会</t>
    <rPh sb="0" eb="2">
      <t>コウエキ</t>
    </rPh>
    <rPh sb="2" eb="6">
      <t>ザイダンホウジン</t>
    </rPh>
    <rPh sb="6" eb="9">
      <t>ホッカイドウ</t>
    </rPh>
    <rPh sb="13" eb="15">
      <t>キョウカイ</t>
    </rPh>
    <rPh sb="14" eb="15">
      <t>タイキョウ</t>
    </rPh>
    <phoneticPr fontId="2"/>
  </si>
  <si>
    <t>　　　　　公益財団法人北海道スポーツ協会</t>
    <rPh sb="5" eb="7">
      <t>コウエキ</t>
    </rPh>
    <rPh sb="7" eb="11">
      <t>ザイダンホウジン</t>
    </rPh>
    <rPh sb="11" eb="14">
      <t>ホッカイドウ</t>
    </rPh>
    <rPh sb="18" eb="20">
      <t>キョウカイ</t>
    </rPh>
    <phoneticPr fontId="2"/>
  </si>
  <si>
    <t>　○○　年　○　月　○　日　 ～  　 ○　月　○　日（　　○　　日間）</t>
    <rPh sb="4" eb="5">
      <t>ネン</t>
    </rPh>
    <rPh sb="8" eb="9">
      <t>ツキ</t>
    </rPh>
    <rPh sb="12" eb="13">
      <t>ヒ</t>
    </rPh>
    <rPh sb="22" eb="23">
      <t>ツキ</t>
    </rPh>
    <rPh sb="26" eb="27">
      <t>ヒ</t>
    </rPh>
    <rPh sb="33" eb="35">
      <t>ニチカン</t>
    </rPh>
    <phoneticPr fontId="2"/>
  </si>
  <si>
    <t>　　　　年　　　　月　　　　日　　～　　　　　月　　　　日（　　　　　日間）</t>
    <rPh sb="4" eb="5">
      <t>ネン</t>
    </rPh>
    <rPh sb="9" eb="10">
      <t>ツキ</t>
    </rPh>
    <rPh sb="14" eb="15">
      <t>ヒ</t>
    </rPh>
    <rPh sb="23" eb="24">
      <t>ツキ</t>
    </rPh>
    <rPh sb="28" eb="29">
      <t>ヒ</t>
    </rPh>
    <rPh sb="35" eb="37">
      <t>ニチカン</t>
    </rPh>
    <phoneticPr fontId="2"/>
  </si>
  <si>
    <t>（助成金充当科目証憑書類（例　請求書、領収書　等）のコピー）</t>
    <phoneticPr fontId="2"/>
  </si>
  <si>
    <t>※提出が必要な書類の詳細については</t>
    <phoneticPr fontId="2"/>
  </si>
  <si>
    <t>○○年○月○日（○）～○月○日（○）</t>
    <rPh sb="2" eb="3">
      <t>ネン</t>
    </rPh>
    <rPh sb="4" eb="5">
      <t>ガツ</t>
    </rPh>
    <rPh sb="6" eb="7">
      <t>ニチ</t>
    </rPh>
    <rPh sb="12" eb="13">
      <t>ガツ</t>
    </rPh>
    <rPh sb="14" eb="15">
      <t>ニチ</t>
    </rPh>
    <phoneticPr fontId="2"/>
  </si>
  <si>
    <t>（公財）日本スポーツ協会　</t>
    <rPh sb="1" eb="2">
      <t>コウ</t>
    </rPh>
    <rPh sb="2" eb="3">
      <t>ザイ</t>
    </rPh>
    <rPh sb="4" eb="6">
      <t>ニッポン</t>
    </rPh>
    <rPh sb="10" eb="12">
      <t>キョウカイ</t>
    </rPh>
    <rPh sb="11" eb="12">
      <t>タイキョウ</t>
    </rPh>
    <phoneticPr fontId="2"/>
  </si>
  <si>
    <t>（公財）北海道スポーツ協会</t>
    <rPh sb="1" eb="2">
      <t>コウ</t>
    </rPh>
    <phoneticPr fontId="2"/>
  </si>
  <si>
    <t>○○年度第○○回国民体育大会○○競技</t>
    <rPh sb="2" eb="4">
      <t>ネンド</t>
    </rPh>
    <rPh sb="4" eb="5">
      <t>ダイ</t>
    </rPh>
    <rPh sb="7" eb="8">
      <t>カイ</t>
    </rPh>
    <rPh sb="8" eb="10">
      <t>コクミン</t>
    </rPh>
    <rPh sb="10" eb="12">
      <t>タイイク</t>
    </rPh>
    <rPh sb="12" eb="14">
      <t>タイカイ</t>
    </rPh>
    <rPh sb="16" eb="18">
      <t>キョウギ</t>
    </rPh>
    <phoneticPr fontId="2"/>
  </si>
  <si>
    <t>○○年度第○○回国民体育大会北海道ブロック予選会兼北海道体育大会</t>
    <rPh sb="2" eb="4">
      <t>ネンド</t>
    </rPh>
    <rPh sb="4" eb="5">
      <t>ダイ</t>
    </rPh>
    <rPh sb="7" eb="8">
      <t>カイ</t>
    </rPh>
    <rPh sb="8" eb="10">
      <t>コクミン</t>
    </rPh>
    <rPh sb="10" eb="12">
      <t>タイイク</t>
    </rPh>
    <rPh sb="12" eb="14">
      <t>タイカイ</t>
    </rPh>
    <rPh sb="14" eb="17">
      <t>ホッカイドウ</t>
    </rPh>
    <rPh sb="21" eb="23">
      <t>ヨセン</t>
    </rPh>
    <rPh sb="23" eb="24">
      <t>カイ</t>
    </rPh>
    <rPh sb="24" eb="25">
      <t>ケン</t>
    </rPh>
    <rPh sb="25" eb="28">
      <t>ホッカイドウ</t>
    </rPh>
    <rPh sb="28" eb="30">
      <t>タイイク</t>
    </rPh>
    <rPh sb="30" eb="32">
      <t>タイカイ</t>
    </rPh>
    <phoneticPr fontId="2"/>
  </si>
  <si>
    <t>　この大会は、</t>
    <phoneticPr fontId="2"/>
  </si>
  <si>
    <t>　競輪の補助を受けて開催します。</t>
    <rPh sb="1" eb="3">
      <t>ケイリン</t>
    </rPh>
    <phoneticPr fontId="2"/>
  </si>
  <si>
    <t>○○年○月○日</t>
    <rPh sb="2" eb="3">
      <t>ネン</t>
    </rPh>
    <rPh sb="4" eb="5">
      <t>ツキ</t>
    </rPh>
    <rPh sb="6" eb="7">
      <t>ニチ</t>
    </rPh>
    <phoneticPr fontId="2"/>
  </si>
  <si>
    <r>
      <t>立看板等のケイリンマーク</t>
    </r>
    <r>
      <rPr>
        <b/>
        <sz val="12"/>
        <rFont val="ＭＳ Ｐ明朝"/>
        <family val="1"/>
        <charset val="128"/>
      </rPr>
      <t>表示面積は、</t>
    </r>
    <r>
      <rPr>
        <b/>
        <sz val="14"/>
        <rFont val="ＭＳ Ｐ明朝"/>
        <family val="1"/>
        <charset val="128"/>
      </rPr>
      <t>全体面積の１０％以上</t>
    </r>
    <rPh sb="0" eb="1">
      <t>タ</t>
    </rPh>
    <rPh sb="1" eb="3">
      <t>カンバン</t>
    </rPh>
    <rPh sb="3" eb="4">
      <t>トウ</t>
    </rPh>
    <rPh sb="12" eb="14">
      <t>ヒョウジ</t>
    </rPh>
    <rPh sb="14" eb="16">
      <t>メンセキ</t>
    </rPh>
    <rPh sb="18" eb="20">
      <t>ゼンタイ</t>
    </rPh>
    <rPh sb="20" eb="22">
      <t>メンセキ</t>
    </rPh>
    <rPh sb="26" eb="28">
      <t>イジョウ</t>
    </rPh>
    <phoneticPr fontId="2"/>
  </si>
  <si>
    <t>○○年○月○日　　</t>
    <rPh sb="2" eb="3">
      <t>ネン</t>
    </rPh>
    <rPh sb="4" eb="5">
      <t>ツキ</t>
    </rPh>
    <rPh sb="6" eb="7">
      <t>ヒ</t>
    </rPh>
    <phoneticPr fontId="2"/>
  </si>
  <si>
    <t>○○年○月○日</t>
    <rPh sb="2" eb="3">
      <t>ネン</t>
    </rPh>
    <rPh sb="4" eb="5">
      <t>ツキ</t>
    </rPh>
    <rPh sb="6" eb="7">
      <t>ヒ</t>
    </rPh>
    <phoneticPr fontId="2"/>
  </si>
  <si>
    <t>競技名：○○○○競技</t>
    <rPh sb="0" eb="2">
      <t>キョウギ</t>
    </rPh>
    <rPh sb="2" eb="3">
      <t>メイ</t>
    </rPh>
    <rPh sb="8" eb="10">
      <t>キョウギ</t>
    </rPh>
    <phoneticPr fontId="2"/>
  </si>
  <si>
    <t>○○年度第○○回国民体育大会・第○○回国民体育大会冬季大会　北海道ブロック予選会兼北海道体育大会　収支予算書</t>
    <rPh sb="2" eb="4">
      <t>ネンド</t>
    </rPh>
    <rPh sb="4" eb="5">
      <t>ダイ</t>
    </rPh>
    <rPh sb="7" eb="8">
      <t>カイ</t>
    </rPh>
    <rPh sb="8" eb="10">
      <t>コクミン</t>
    </rPh>
    <rPh sb="10" eb="12">
      <t>タイイク</t>
    </rPh>
    <rPh sb="12" eb="14">
      <t>タイカイ</t>
    </rPh>
    <rPh sb="15" eb="16">
      <t>ダイ</t>
    </rPh>
    <rPh sb="18" eb="19">
      <t>カイ</t>
    </rPh>
    <rPh sb="19" eb="21">
      <t>コクミン</t>
    </rPh>
    <rPh sb="21" eb="23">
      <t>タイイク</t>
    </rPh>
    <rPh sb="23" eb="25">
      <t>タイカイ</t>
    </rPh>
    <rPh sb="25" eb="27">
      <t>トウキ</t>
    </rPh>
    <rPh sb="27" eb="29">
      <t>タイカイ</t>
    </rPh>
    <rPh sb="30" eb="33">
      <t>ホッカイドウ</t>
    </rPh>
    <rPh sb="37" eb="39">
      <t>ヨセン</t>
    </rPh>
    <rPh sb="39" eb="40">
      <t>カイ</t>
    </rPh>
    <rPh sb="49" eb="51">
      <t>シュウシ</t>
    </rPh>
    <rPh sb="51" eb="54">
      <t>ヨサンショ</t>
    </rPh>
    <phoneticPr fontId="2"/>
  </si>
  <si>
    <t>○○年度第○○回国民体育大会・第○○回国民体育大会冬季大会　北海道ブロック予選会兼北海道体育大会　収支決算書</t>
    <rPh sb="2" eb="4">
      <t>ネンド</t>
    </rPh>
    <rPh sb="4" eb="5">
      <t>ダイ</t>
    </rPh>
    <rPh sb="7" eb="8">
      <t>カイ</t>
    </rPh>
    <rPh sb="8" eb="10">
      <t>コクミン</t>
    </rPh>
    <rPh sb="10" eb="12">
      <t>タイイク</t>
    </rPh>
    <rPh sb="12" eb="14">
      <t>タイカイ</t>
    </rPh>
    <rPh sb="15" eb="16">
      <t>ダイ</t>
    </rPh>
    <rPh sb="18" eb="19">
      <t>カイ</t>
    </rPh>
    <rPh sb="19" eb="21">
      <t>コクミン</t>
    </rPh>
    <rPh sb="21" eb="23">
      <t>タイイク</t>
    </rPh>
    <rPh sb="23" eb="25">
      <t>タイカイ</t>
    </rPh>
    <rPh sb="25" eb="27">
      <t>トウキ</t>
    </rPh>
    <rPh sb="27" eb="29">
      <t>タイカイ</t>
    </rPh>
    <rPh sb="30" eb="33">
      <t>ホッカイドウ</t>
    </rPh>
    <rPh sb="37" eb="39">
      <t>ヨセン</t>
    </rPh>
    <rPh sb="39" eb="40">
      <t>カイ</t>
    </rPh>
    <rPh sb="49" eb="51">
      <t>シュウシ</t>
    </rPh>
    <rPh sb="51" eb="54">
      <t>ケッサンショ</t>
    </rPh>
    <phoneticPr fontId="2"/>
  </si>
  <si>
    <t>競技役員旅費：240,000円　　事務用消耗品：81,000円　　国体参加料：40,000円</t>
    <rPh sb="0" eb="2">
      <t>キョウギ</t>
    </rPh>
    <rPh sb="2" eb="4">
      <t>ヤクイン</t>
    </rPh>
    <rPh sb="17" eb="20">
      <t>ジムヨウ</t>
    </rPh>
    <rPh sb="20" eb="23">
      <t>ショウモウヒン</t>
    </rPh>
    <rPh sb="30" eb="31">
      <t>エン</t>
    </rPh>
    <phoneticPr fontId="2"/>
  </si>
  <si>
    <t>○○年度第○○回国民体育大会・第○○回国民体育大会冬季大会</t>
    <rPh sb="2" eb="3">
      <t>ネン</t>
    </rPh>
    <rPh sb="3" eb="4">
      <t>ド</t>
    </rPh>
    <rPh sb="4" eb="5">
      <t>ダイ</t>
    </rPh>
    <rPh sb="7" eb="8">
      <t>カイ</t>
    </rPh>
    <rPh sb="8" eb="10">
      <t>コクミン</t>
    </rPh>
    <rPh sb="10" eb="12">
      <t>タイイク</t>
    </rPh>
    <rPh sb="12" eb="14">
      <t>タイカイ</t>
    </rPh>
    <rPh sb="15" eb="16">
      <t>ダイ</t>
    </rPh>
    <rPh sb="18" eb="19">
      <t>カイ</t>
    </rPh>
    <rPh sb="19" eb="21">
      <t>コクミン</t>
    </rPh>
    <rPh sb="21" eb="23">
      <t>タイイク</t>
    </rPh>
    <rPh sb="23" eb="25">
      <t>タイカイ</t>
    </rPh>
    <rPh sb="25" eb="27">
      <t>トウキ</t>
    </rPh>
    <rPh sb="27" eb="29">
      <t>タイカイ</t>
    </rPh>
    <phoneticPr fontId="2"/>
  </si>
  <si>
    <t>　令和○○年度</t>
    <rPh sb="1" eb="3">
      <t>レイワ</t>
    </rPh>
    <rPh sb="5" eb="7">
      <t>ネンド</t>
    </rPh>
    <phoneticPr fontId="2"/>
  </si>
  <si>
    <t>　【令和3年度国民体育大会ブロック大会　助成対象経費基準表】参照</t>
    <rPh sb="2" eb="4">
      <t>レイワ</t>
    </rPh>
    <phoneticPr fontId="2"/>
  </si>
  <si>
    <t>　  ○○年度第○○国民体育大会・第○○回国民体育大会冬季大会北海道ブロック予選会兼</t>
    <rPh sb="5" eb="7">
      <t>ネンド</t>
    </rPh>
    <rPh sb="17" eb="18">
      <t>ダイ</t>
    </rPh>
    <rPh sb="27" eb="29">
      <t>トウキ</t>
    </rPh>
    <rPh sb="29" eb="31">
      <t>タイカイ</t>
    </rPh>
    <phoneticPr fontId="2"/>
  </si>
  <si>
    <t>グラウンド使用料として（1日@20,000円×3日）</t>
    <phoneticPr fontId="2"/>
  </si>
  <si>
    <t>但し、令和3年〇月〇～〇日　国体ブロック大会△△競技□□種目</t>
    <rPh sb="0" eb="1">
      <t>タダ</t>
    </rPh>
    <rPh sb="3" eb="5">
      <t>レイワ</t>
    </rPh>
    <rPh sb="6" eb="7">
      <t>ネン</t>
    </rPh>
    <rPh sb="8" eb="9">
      <t>ガツ</t>
    </rPh>
    <rPh sb="12" eb="13">
      <t>ニチ</t>
    </rPh>
    <rPh sb="14" eb="16">
      <t>コクタイ</t>
    </rPh>
    <rPh sb="20" eb="22">
      <t>タイカイ</t>
    </rPh>
    <rPh sb="24" eb="26">
      <t>キョウギ</t>
    </rPh>
    <rPh sb="28" eb="30">
      <t>シュモク</t>
    </rPh>
    <phoneticPr fontId="2"/>
  </si>
  <si>
    <t>　第○○回国民体育大会
　　　　北海道ブロック予選会兼北海道体育大会
　　　　　　　　　　　　○○○競技会北海道予選会</t>
    <rPh sb="1" eb="2">
      <t>ダイ</t>
    </rPh>
    <rPh sb="4" eb="5">
      <t>カイ</t>
    </rPh>
    <rPh sb="5" eb="9">
      <t>コクミンタイイク</t>
    </rPh>
    <rPh sb="9" eb="11">
      <t>タイカイ</t>
    </rPh>
    <rPh sb="16" eb="19">
      <t>ホッカイドウ</t>
    </rPh>
    <rPh sb="23" eb="25">
      <t>ヨセン</t>
    </rPh>
    <rPh sb="25" eb="26">
      <t>カイ</t>
    </rPh>
    <rPh sb="26" eb="27">
      <t>ケン</t>
    </rPh>
    <rPh sb="27" eb="30">
      <t>ホッカイドウ</t>
    </rPh>
    <rPh sb="30" eb="32">
      <t>タイイク</t>
    </rPh>
    <rPh sb="32" eb="34">
      <t>タイカイ</t>
    </rPh>
    <rPh sb="50" eb="53">
      <t>キョウギカイ</t>
    </rPh>
    <rPh sb="53" eb="56">
      <t>ホッカイドウ</t>
    </rPh>
    <rPh sb="56" eb="59">
      <t>ヨセンカイ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</si>
</sst>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i/>
      <sz val="26"/>
      <name val="ＭＳ Ｐゴシック"/>
      <family val="3"/>
      <charset val="128"/>
    </font>
    <font>
      <b/>
      <sz val="12"/>
      <name val="ＭＳ Ｐ明朝"/>
      <family val="1"/>
      <charset val="128"/>
    </font>
    <font>
      <i/>
      <sz val="10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12"/>
      <name val="HG創英角ﾎﾟｯﾌﾟ体"/>
      <family val="3"/>
      <charset val="128"/>
    </font>
    <font>
      <sz val="18"/>
      <name val="HG創英角ﾎﾟｯﾌﾟ体"/>
      <family val="3"/>
      <charset val="128"/>
    </font>
    <font>
      <sz val="8"/>
      <color indexed="10"/>
      <name val="ＭＳ Ｐ明朝"/>
      <family val="1"/>
      <charset val="128"/>
    </font>
    <font>
      <sz val="20"/>
      <name val="ＭＳ Ｐゴシック"/>
      <family val="3"/>
      <charset val="128"/>
    </font>
    <font>
      <sz val="22"/>
      <name val="ＭＳ ゴシック"/>
      <family val="3"/>
      <charset val="128"/>
    </font>
    <font>
      <b/>
      <sz val="10"/>
      <color rgb="FFFF0000"/>
      <name val="ＭＳ Ｐ明朝"/>
      <family val="1"/>
      <charset val="128"/>
    </font>
    <font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2">
    <xf numFmtId="0" fontId="0" fillId="0" borderId="0" xfId="0"/>
    <xf numFmtId="0" fontId="5" fillId="0" borderId="0" xfId="0" applyFont="1" applyAlignment="1">
      <alignment horizontal="distributed"/>
    </xf>
    <xf numFmtId="0" fontId="5" fillId="0" borderId="0" xfId="0" applyFont="1"/>
    <xf numFmtId="0" fontId="5" fillId="0" borderId="1" xfId="0" applyFont="1" applyBorder="1" applyAlignment="1">
      <alignment horizontal="distributed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distributed"/>
    </xf>
    <xf numFmtId="0" fontId="5" fillId="0" borderId="0" xfId="0" applyFont="1" applyBorder="1"/>
    <xf numFmtId="49" fontId="5" fillId="0" borderId="0" xfId="0" applyNumberFormat="1" applyFont="1" applyAlignment="1">
      <alignment horizontal="right"/>
    </xf>
    <xf numFmtId="0" fontId="5" fillId="0" borderId="2" xfId="0" applyFont="1" applyBorder="1"/>
    <xf numFmtId="49" fontId="5" fillId="0" borderId="0" xfId="0" applyNumberFormat="1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49" fontId="6" fillId="0" borderId="0" xfId="0" applyNumberFormat="1" applyFont="1"/>
    <xf numFmtId="0" fontId="6" fillId="0" borderId="0" xfId="0" applyFont="1"/>
    <xf numFmtId="0" fontId="5" fillId="0" borderId="0" xfId="0" applyFont="1" applyBorder="1" applyAlignment="1">
      <alignment horizontal="right"/>
    </xf>
    <xf numFmtId="0" fontId="5" fillId="0" borderId="0" xfId="0" applyFont="1" applyFill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58" fontId="5" fillId="0" borderId="0" xfId="0" applyNumberFormat="1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/>
    <xf numFmtId="0" fontId="8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56" fontId="9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38" fontId="3" fillId="0" borderId="15" xfId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38" fontId="3" fillId="0" borderId="17" xfId="1" applyFont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15" fillId="0" borderId="16" xfId="0" applyFont="1" applyBorder="1" applyAlignment="1">
      <alignment vertical="top"/>
    </xf>
    <xf numFmtId="0" fontId="3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horizontal="left" vertical="top" textRotation="255"/>
    </xf>
    <xf numFmtId="0" fontId="12" fillId="0" borderId="0" xfId="0" applyNumberFormat="1" applyFont="1" applyBorder="1" applyAlignment="1">
      <alignment horizontal="right" vertical="center"/>
    </xf>
    <xf numFmtId="0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38" fontId="14" fillId="0" borderId="0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distributed" vertical="center" justifyLastLine="1"/>
    </xf>
    <xf numFmtId="0" fontId="8" fillId="0" borderId="2" xfId="0" applyFont="1" applyBorder="1" applyAlignment="1">
      <alignment horizontal="left"/>
    </xf>
    <xf numFmtId="49" fontId="9" fillId="0" borderId="20" xfId="0" applyNumberFormat="1" applyFont="1" applyBorder="1" applyAlignment="1">
      <alignment horizontal="left" vertical="center"/>
    </xf>
    <xf numFmtId="177" fontId="5" fillId="0" borderId="1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textRotation="255"/>
    </xf>
    <xf numFmtId="38" fontId="13" fillId="0" borderId="0" xfId="1" applyFont="1" applyBorder="1" applyAlignment="1"/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/>
    <xf numFmtId="38" fontId="17" fillId="0" borderId="0" xfId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NumberFormat="1" applyFont="1" applyBorder="1" applyAlignment="1">
      <alignment horizontal="distributed"/>
    </xf>
    <xf numFmtId="0" fontId="22" fillId="0" borderId="0" xfId="0" applyFont="1" applyBorder="1" applyAlignment="1">
      <alignment vertical="center"/>
    </xf>
    <xf numFmtId="38" fontId="20" fillId="0" borderId="0" xfId="1" applyFont="1" applyBorder="1" applyAlignment="1">
      <alignment vertical="center" wrapText="1"/>
    </xf>
    <xf numFmtId="38" fontId="20" fillId="0" borderId="17" xfId="1" applyFont="1" applyBorder="1" applyAlignment="1">
      <alignment vertical="center" wrapText="1"/>
    </xf>
    <xf numFmtId="0" fontId="14" fillId="0" borderId="0" xfId="0" applyNumberFormat="1" applyFont="1" applyBorder="1" applyAlignment="1">
      <alignment vertical="center"/>
    </xf>
    <xf numFmtId="0" fontId="8" fillId="0" borderId="22" xfId="0" applyFont="1" applyBorder="1" applyAlignment="1">
      <alignment horizontal="distributed" vertical="center" justifyLastLine="1"/>
    </xf>
    <xf numFmtId="0" fontId="8" fillId="0" borderId="2" xfId="0" applyFont="1" applyBorder="1"/>
    <xf numFmtId="0" fontId="8" fillId="0" borderId="43" xfId="0" applyFont="1" applyBorder="1" applyAlignment="1">
      <alignment horizontal="distributed" vertical="center" justifyLastLine="1"/>
    </xf>
    <xf numFmtId="0" fontId="8" fillId="0" borderId="44" xfId="0" applyFont="1" applyBorder="1" applyAlignment="1">
      <alignment horizontal="distributed" vertical="center"/>
    </xf>
    <xf numFmtId="0" fontId="8" fillId="0" borderId="23" xfId="0" applyFont="1" applyBorder="1"/>
    <xf numFmtId="0" fontId="8" fillId="0" borderId="24" xfId="0" applyFont="1" applyBorder="1" applyAlignment="1">
      <alignment horizontal="left" vertical="center" indent="1"/>
    </xf>
    <xf numFmtId="176" fontId="8" fillId="0" borderId="45" xfId="0" applyNumberFormat="1" applyFont="1" applyBorder="1" applyAlignment="1">
      <alignment vertical="center"/>
    </xf>
    <xf numFmtId="0" fontId="8" fillId="0" borderId="26" xfId="0" applyFont="1" applyBorder="1" applyAlignment="1">
      <alignment horizontal="left" vertical="center" indent="1"/>
    </xf>
    <xf numFmtId="176" fontId="8" fillId="0" borderId="47" xfId="0" applyNumberFormat="1" applyFont="1" applyBorder="1" applyAlignment="1">
      <alignment vertical="center"/>
    </xf>
    <xf numFmtId="0" fontId="8" fillId="0" borderId="48" xfId="0" applyFont="1" applyBorder="1" applyAlignment="1">
      <alignment horizontal="left" vertical="center" indent="1"/>
    </xf>
    <xf numFmtId="176" fontId="8" fillId="0" borderId="49" xfId="0" applyNumberFormat="1" applyFont="1" applyBorder="1" applyAlignment="1">
      <alignment vertical="center"/>
    </xf>
    <xf numFmtId="176" fontId="8" fillId="0" borderId="43" xfId="0" applyNumberFormat="1" applyFont="1" applyBorder="1" applyAlignment="1">
      <alignment vertical="center"/>
    </xf>
    <xf numFmtId="0" fontId="8" fillId="0" borderId="4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176" fontId="8" fillId="0" borderId="45" xfId="0" applyNumberFormat="1" applyFont="1" applyBorder="1" applyAlignment="1">
      <alignment horizontal="right" vertical="center"/>
    </xf>
    <xf numFmtId="176" fontId="8" fillId="0" borderId="47" xfId="0" applyNumberFormat="1" applyFont="1" applyBorder="1" applyAlignment="1">
      <alignment horizontal="right" vertical="center"/>
    </xf>
    <xf numFmtId="0" fontId="8" fillId="0" borderId="50" xfId="0" applyFont="1" applyBorder="1" applyAlignment="1">
      <alignment horizontal="left" vertical="center" wrapText="1" indent="1"/>
    </xf>
    <xf numFmtId="176" fontId="8" fillId="0" borderId="50" xfId="0" applyNumberFormat="1" applyFont="1" applyBorder="1" applyAlignment="1">
      <alignment vertical="center"/>
    </xf>
    <xf numFmtId="0" fontId="8" fillId="0" borderId="52" xfId="0" applyFont="1" applyBorder="1" applyAlignment="1">
      <alignment horizontal="distributed" vertical="center" justifyLastLine="1"/>
    </xf>
    <xf numFmtId="0" fontId="8" fillId="0" borderId="46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176" fontId="8" fillId="0" borderId="53" xfId="0" applyNumberFormat="1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52" xfId="0" applyFont="1" applyBorder="1" applyAlignment="1">
      <alignment horizontal="distributed" vertical="center" shrinkToFit="1"/>
    </xf>
    <xf numFmtId="176" fontId="8" fillId="0" borderId="45" xfId="0" applyNumberFormat="1" applyFont="1" applyBorder="1" applyAlignment="1">
      <alignment horizontal="center" vertical="center"/>
    </xf>
    <xf numFmtId="0" fontId="8" fillId="0" borderId="47" xfId="0" applyFont="1" applyBorder="1" applyAlignment="1">
      <alignment horizontal="left" vertical="center" indent="1"/>
    </xf>
    <xf numFmtId="176" fontId="8" fillId="0" borderId="47" xfId="0" applyNumberFormat="1" applyFont="1" applyBorder="1" applyAlignment="1">
      <alignment horizontal="center" vertical="center"/>
    </xf>
    <xf numFmtId="176" fontId="8" fillId="0" borderId="49" xfId="0" applyNumberFormat="1" applyFont="1" applyBorder="1" applyAlignment="1">
      <alignment horizontal="right" vertical="center"/>
    </xf>
    <xf numFmtId="176" fontId="8" fillId="0" borderId="54" xfId="0" applyNumberFormat="1" applyFont="1" applyBorder="1" applyAlignment="1">
      <alignment vertical="center"/>
    </xf>
    <xf numFmtId="0" fontId="8" fillId="0" borderId="57" xfId="0" applyFont="1" applyBorder="1" applyAlignment="1">
      <alignment horizontal="left" vertical="center" indent="1"/>
    </xf>
    <xf numFmtId="176" fontId="8" fillId="0" borderId="54" xfId="0" applyNumberFormat="1" applyFont="1" applyBorder="1" applyAlignment="1">
      <alignment horizontal="right" vertical="center"/>
    </xf>
    <xf numFmtId="0" fontId="8" fillId="0" borderId="58" xfId="0" applyFont="1" applyBorder="1" applyAlignment="1">
      <alignment horizontal="left" vertical="center" indent="1"/>
    </xf>
    <xf numFmtId="0" fontId="8" fillId="0" borderId="55" xfId="0" applyFont="1" applyBorder="1" applyAlignment="1">
      <alignment vertical="center"/>
    </xf>
    <xf numFmtId="0" fontId="8" fillId="0" borderId="56" xfId="0" applyFont="1" applyBorder="1" applyAlignment="1">
      <alignment vertical="center"/>
    </xf>
    <xf numFmtId="0" fontId="8" fillId="0" borderId="59" xfId="0" applyFont="1" applyBorder="1" applyAlignment="1">
      <alignment horizontal="left" vertical="center" indent="1"/>
    </xf>
    <xf numFmtId="58" fontId="5" fillId="0" borderId="0" xfId="0" applyNumberFormat="1" applyFont="1" applyAlignment="1">
      <alignment horizontal="right"/>
    </xf>
    <xf numFmtId="0" fontId="23" fillId="0" borderId="0" xfId="0" applyFont="1" applyBorder="1" applyAlignment="1">
      <alignment vertical="center"/>
    </xf>
    <xf numFmtId="0" fontId="0" fillId="0" borderId="16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2" xfId="0" applyBorder="1" applyAlignment="1">
      <alignment vertical="top"/>
    </xf>
    <xf numFmtId="0" fontId="14" fillId="0" borderId="0" xfId="0" applyFont="1" applyBorder="1" applyAlignment="1">
      <alignment vertical="center"/>
    </xf>
    <xf numFmtId="0" fontId="25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distributed"/>
    </xf>
    <xf numFmtId="0" fontId="8" fillId="0" borderId="0" xfId="0" applyFont="1" applyAlignment="1">
      <alignment horizontal="distributed" vertical="center" justifyLastLine="1"/>
    </xf>
    <xf numFmtId="58" fontId="5" fillId="0" borderId="0" xfId="0" applyNumberFormat="1" applyFont="1" applyAlignment="1">
      <alignment horizontal="right"/>
    </xf>
    <xf numFmtId="0" fontId="8" fillId="0" borderId="55" xfId="0" applyFont="1" applyBorder="1" applyAlignment="1">
      <alignment horizontal="left" vertical="center" indent="1"/>
    </xf>
    <xf numFmtId="0" fontId="8" fillId="0" borderId="56" xfId="0" applyFont="1" applyBorder="1" applyAlignment="1">
      <alignment horizontal="left" vertical="center" indent="1"/>
    </xf>
    <xf numFmtId="0" fontId="8" fillId="0" borderId="4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4" xfId="0" applyFont="1" applyBorder="1" applyAlignment="1">
      <alignment horizontal="distributed" vertical="center"/>
    </xf>
    <xf numFmtId="0" fontId="8" fillId="0" borderId="46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8" fillId="0" borderId="27" xfId="0" applyFont="1" applyBorder="1" applyAlignment="1">
      <alignment horizontal="left" vertical="center" indent="1"/>
    </xf>
    <xf numFmtId="0" fontId="8" fillId="0" borderId="51" xfId="0" applyFont="1" applyBorder="1" applyAlignment="1">
      <alignment horizontal="left" vertical="center" indent="1"/>
    </xf>
    <xf numFmtId="0" fontId="8" fillId="0" borderId="29" xfId="0" applyFont="1" applyBorder="1" applyAlignment="1">
      <alignment horizontal="left" vertical="center" inden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 justifyLastLine="1"/>
    </xf>
    <xf numFmtId="58" fontId="5" fillId="0" borderId="0" xfId="0" applyNumberFormat="1" applyFont="1" applyAlignment="1">
      <alignment horizont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22" xfId="0" applyFont="1" applyBorder="1" applyAlignment="1">
      <alignment horizontal="distributed" vertical="center" justifyLastLine="1"/>
    </xf>
    <xf numFmtId="0" fontId="8" fillId="0" borderId="23" xfId="0" applyFont="1" applyBorder="1" applyAlignment="1">
      <alignment horizontal="distributed" vertical="center" justifyLastLine="1"/>
    </xf>
    <xf numFmtId="0" fontId="8" fillId="0" borderId="44" xfId="0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5" fillId="0" borderId="0" xfId="0" applyFont="1" applyAlignment="1">
      <alignment horizontal="distributed" vertical="distributed" wrapText="1" justifyLastLine="1"/>
    </xf>
    <xf numFmtId="0" fontId="5" fillId="0" borderId="4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4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38" fontId="5" fillId="0" borderId="34" xfId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34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34" xfId="0" applyFont="1" applyBorder="1" applyAlignment="1">
      <alignment vertical="center" textRotation="255"/>
    </xf>
    <xf numFmtId="0" fontId="5" fillId="0" borderId="1" xfId="0" applyFont="1" applyBorder="1" applyAlignment="1">
      <alignment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9" fillId="0" borderId="12" xfId="0" applyFont="1" applyBorder="1" applyAlignment="1">
      <alignment horizontal="center" vertical="center" textRotation="255"/>
    </xf>
    <xf numFmtId="0" fontId="9" fillId="0" borderId="40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distributed" vertical="center" justifyLastLine="1"/>
    </xf>
    <xf numFmtId="0" fontId="9" fillId="0" borderId="15" xfId="0" applyFont="1" applyBorder="1" applyAlignment="1">
      <alignment horizontal="distributed" vertical="center" justifyLastLine="1"/>
    </xf>
    <xf numFmtId="0" fontId="9" fillId="0" borderId="18" xfId="0" applyFont="1" applyBorder="1" applyAlignment="1">
      <alignment horizontal="distributed" vertical="center" justifyLastLine="1"/>
    </xf>
    <xf numFmtId="0" fontId="9" fillId="0" borderId="19" xfId="0" applyFont="1" applyBorder="1" applyAlignment="1">
      <alignment horizontal="distributed" vertical="center" justifyLastLine="1"/>
    </xf>
    <xf numFmtId="0" fontId="9" fillId="0" borderId="21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distributed" vertical="center" justifyLastLine="1"/>
    </xf>
    <xf numFmtId="0" fontId="9" fillId="0" borderId="12" xfId="0" applyFont="1" applyBorder="1" applyAlignment="1">
      <alignment horizontal="distributed" vertical="center" justifyLastLine="1"/>
    </xf>
    <xf numFmtId="0" fontId="9" fillId="0" borderId="40" xfId="0" applyFont="1" applyBorder="1" applyAlignment="1">
      <alignment horizontal="distributed" vertical="center" justifyLastLine="1"/>
    </xf>
    <xf numFmtId="0" fontId="5" fillId="0" borderId="12" xfId="0" applyFont="1" applyBorder="1" applyAlignment="1">
      <alignment horizontal="distributed" vertical="center" justifyLastLine="1"/>
    </xf>
    <xf numFmtId="0" fontId="5" fillId="0" borderId="40" xfId="0" applyFont="1" applyBorder="1" applyAlignment="1">
      <alignment horizontal="distributed" vertical="center" justifyLastLine="1"/>
    </xf>
    <xf numFmtId="38" fontId="8" fillId="0" borderId="0" xfId="1" applyFont="1" applyBorder="1" applyAlignment="1">
      <alignment horizontal="left"/>
    </xf>
    <xf numFmtId="38" fontId="8" fillId="0" borderId="17" xfId="1" applyFont="1" applyBorder="1" applyAlignment="1">
      <alignment horizontal="left"/>
    </xf>
    <xf numFmtId="38" fontId="8" fillId="0" borderId="2" xfId="1" applyFont="1" applyBorder="1" applyAlignment="1">
      <alignment horizontal="left" vertical="top"/>
    </xf>
    <xf numFmtId="38" fontId="8" fillId="0" borderId="19" xfId="1" applyFont="1" applyBorder="1" applyAlignment="1">
      <alignment horizontal="left" vertical="top"/>
    </xf>
    <xf numFmtId="0" fontId="10" fillId="0" borderId="21" xfId="0" applyFont="1" applyBorder="1" applyAlignment="1">
      <alignment horizontal="center"/>
    </xf>
    <xf numFmtId="0" fontId="8" fillId="0" borderId="16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38" fontId="21" fillId="0" borderId="0" xfId="1" applyFont="1" applyBorder="1" applyAlignment="1">
      <alignment horizontal="center" vertical="center" wrapText="1"/>
    </xf>
    <xf numFmtId="38" fontId="26" fillId="0" borderId="0" xfId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textRotation="255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right" vertical="top" textRotation="255" wrapText="1"/>
    </xf>
    <xf numFmtId="0" fontId="5" fillId="0" borderId="0" xfId="0" applyFont="1" applyBorder="1" applyAlignment="1">
      <alignment horizontal="right" vertical="top" textRotation="255"/>
    </xf>
    <xf numFmtId="0" fontId="5" fillId="0" borderId="2" xfId="0" applyFont="1" applyBorder="1" applyAlignment="1">
      <alignment horizontal="right" vertical="top" textRotation="255"/>
    </xf>
    <xf numFmtId="0" fontId="5" fillId="0" borderId="15" xfId="0" applyFont="1" applyBorder="1" applyAlignment="1">
      <alignment horizontal="left" vertical="top" textRotation="255"/>
    </xf>
    <xf numFmtId="0" fontId="5" fillId="0" borderId="17" xfId="0" applyFont="1" applyBorder="1" applyAlignment="1">
      <alignment horizontal="left" vertical="top" textRotation="255"/>
    </xf>
    <xf numFmtId="0" fontId="5" fillId="0" borderId="19" xfId="0" applyFont="1" applyBorder="1" applyAlignment="1">
      <alignment horizontal="left" vertical="top" textRotation="255"/>
    </xf>
    <xf numFmtId="38" fontId="5" fillId="0" borderId="14" xfId="1" applyFont="1" applyBorder="1" applyAlignment="1">
      <alignment vertical="center" textRotation="255" wrapText="1"/>
    </xf>
    <xf numFmtId="38" fontId="5" fillId="0" borderId="16" xfId="1" applyFont="1" applyBorder="1" applyAlignment="1">
      <alignment vertical="center" textRotation="255" wrapText="1"/>
    </xf>
    <xf numFmtId="38" fontId="5" fillId="0" borderId="21" xfId="1" applyFont="1" applyBorder="1" applyAlignment="1">
      <alignment horizontal="center" vertical="top" textRotation="255" wrapText="1"/>
    </xf>
    <xf numFmtId="38" fontId="5" fillId="0" borderId="0" xfId="1" applyFont="1" applyBorder="1" applyAlignment="1">
      <alignment horizontal="center" vertical="top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8</xdr:row>
      <xdr:rowOff>76200</xdr:rowOff>
    </xdr:from>
    <xdr:to>
      <xdr:col>8</xdr:col>
      <xdr:colOff>542925</xdr:colOff>
      <xdr:row>9</xdr:row>
      <xdr:rowOff>342900</xdr:rowOff>
    </xdr:to>
    <xdr:sp macro="" textlink="">
      <xdr:nvSpPr>
        <xdr:cNvPr id="7170" name="AutoShape 2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>
          <a:spLocks noChangeArrowheads="1"/>
        </xdr:cNvSpPr>
      </xdr:nvSpPr>
      <xdr:spPr bwMode="auto">
        <a:xfrm>
          <a:off x="5838825" y="2228850"/>
          <a:ext cx="638175" cy="647700"/>
        </a:xfrm>
        <a:prstGeom prst="roundRect">
          <a:avLst>
            <a:gd name="adj" fmla="val 16667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ＤＦ行書体"/>
            </a:rPr>
            <a:t>北海道○○○協会会長之印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8</xdr:row>
      <xdr:rowOff>123825</xdr:rowOff>
    </xdr:from>
    <xdr:to>
      <xdr:col>8</xdr:col>
      <xdr:colOff>542925</xdr:colOff>
      <xdr:row>10</xdr:row>
      <xdr:rowOff>9525</xdr:rowOff>
    </xdr:to>
    <xdr:sp macro="" textlink="">
      <xdr:nvSpPr>
        <xdr:cNvPr id="8194" name="AutoShape 2">
          <a:extLst>
            <a:ext uri="{FF2B5EF4-FFF2-40B4-BE49-F238E27FC236}">
              <a16:creationId xmlns:a16="http://schemas.microsoft.com/office/drawing/2014/main" id="{00000000-0008-0000-0300-000002200000}"/>
            </a:ext>
          </a:extLst>
        </xdr:cNvPr>
        <xdr:cNvSpPr>
          <a:spLocks noChangeArrowheads="1"/>
        </xdr:cNvSpPr>
      </xdr:nvSpPr>
      <xdr:spPr bwMode="auto">
        <a:xfrm>
          <a:off x="5838825" y="2276475"/>
          <a:ext cx="638175" cy="647700"/>
        </a:xfrm>
        <a:prstGeom prst="roundRect">
          <a:avLst>
            <a:gd name="adj" fmla="val 16667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ＤＦ行書体"/>
            </a:rPr>
            <a:t>北海道○○○協会会長之印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20</xdr:row>
      <xdr:rowOff>257175</xdr:rowOff>
    </xdr:from>
    <xdr:to>
      <xdr:col>5</xdr:col>
      <xdr:colOff>228600</xdr:colOff>
      <xdr:row>20</xdr:row>
      <xdr:rowOff>495300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SpPr>
          <a:spLocks noChangeArrowheads="1"/>
        </xdr:cNvSpPr>
      </xdr:nvSpPr>
      <xdr:spPr bwMode="auto">
        <a:xfrm>
          <a:off x="2686050" y="6200775"/>
          <a:ext cx="1238250" cy="238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普通預金</a:t>
          </a:r>
        </a:p>
      </xdr:txBody>
    </xdr:sp>
    <xdr:clientData/>
  </xdr:twoCellAnchor>
  <xdr:twoCellAnchor editAs="oneCell">
    <xdr:from>
      <xdr:col>7</xdr:col>
      <xdr:colOff>66675</xdr:colOff>
      <xdr:row>7</xdr:row>
      <xdr:rowOff>142875</xdr:rowOff>
    </xdr:from>
    <xdr:to>
      <xdr:col>8</xdr:col>
      <xdr:colOff>247650</xdr:colOff>
      <xdr:row>9</xdr:row>
      <xdr:rowOff>28575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600-000002040000}"/>
            </a:ext>
          </a:extLst>
        </xdr:cNvPr>
        <xdr:cNvSpPr>
          <a:spLocks noChangeArrowheads="1"/>
        </xdr:cNvSpPr>
      </xdr:nvSpPr>
      <xdr:spPr bwMode="auto">
        <a:xfrm>
          <a:off x="5829300" y="1819275"/>
          <a:ext cx="638175" cy="647700"/>
        </a:xfrm>
        <a:prstGeom prst="roundRect">
          <a:avLst>
            <a:gd name="adj" fmla="val 16667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ＤＦ行書体"/>
            </a:rPr>
            <a:t>北海道○○○協会会長之印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180975</xdr:colOff>
      <xdr:row>10</xdr:row>
      <xdr:rowOff>28575</xdr:rowOff>
    </xdr:from>
    <xdr:to>
      <xdr:col>13</xdr:col>
      <xdr:colOff>504825</xdr:colOff>
      <xdr:row>10</xdr:row>
      <xdr:rowOff>361950</xdr:rowOff>
    </xdr:to>
    <xdr:sp macro="" textlink="">
      <xdr:nvSpPr>
        <xdr:cNvPr id="4100" name="Oval 4">
          <a:extLst>
            <a:ext uri="{FF2B5EF4-FFF2-40B4-BE49-F238E27FC236}">
              <a16:creationId xmlns:a16="http://schemas.microsoft.com/office/drawing/2014/main" id="{00000000-0008-0000-0700-000004100000}"/>
            </a:ext>
          </a:extLst>
        </xdr:cNvPr>
        <xdr:cNvSpPr>
          <a:spLocks noChangeArrowheads="1"/>
        </xdr:cNvSpPr>
      </xdr:nvSpPr>
      <xdr:spPr bwMode="auto">
        <a:xfrm>
          <a:off x="6286500" y="3133725"/>
          <a:ext cx="323850" cy="333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ＤＦ行書体"/>
            </a:rPr>
            <a:t>北海</a:t>
          </a:r>
        </a:p>
      </xdr:txBody>
    </xdr:sp>
    <xdr:clientData/>
  </xdr:twoCellAnchor>
  <xdr:twoCellAnchor editAs="oneCell">
    <xdr:from>
      <xdr:col>13</xdr:col>
      <xdr:colOff>152400</xdr:colOff>
      <xdr:row>11</xdr:row>
      <xdr:rowOff>28575</xdr:rowOff>
    </xdr:from>
    <xdr:to>
      <xdr:col>13</xdr:col>
      <xdr:colOff>476250</xdr:colOff>
      <xdr:row>11</xdr:row>
      <xdr:rowOff>361950</xdr:rowOff>
    </xdr:to>
    <xdr:sp macro="" textlink="">
      <xdr:nvSpPr>
        <xdr:cNvPr id="4101" name="Oval 5">
          <a:extLst>
            <a:ext uri="{FF2B5EF4-FFF2-40B4-BE49-F238E27FC236}">
              <a16:creationId xmlns:a16="http://schemas.microsoft.com/office/drawing/2014/main" id="{00000000-0008-0000-0700-000005100000}"/>
            </a:ext>
          </a:extLst>
        </xdr:cNvPr>
        <xdr:cNvSpPr>
          <a:spLocks noChangeArrowheads="1"/>
        </xdr:cNvSpPr>
      </xdr:nvSpPr>
      <xdr:spPr bwMode="auto">
        <a:xfrm>
          <a:off x="6257925" y="3514725"/>
          <a:ext cx="323850" cy="333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ＤＦ行書体"/>
            </a:rPr>
            <a:t>北海</a:t>
          </a:r>
        </a:p>
      </xdr:txBody>
    </xdr:sp>
    <xdr:clientData/>
  </xdr:twoCellAnchor>
  <xdr:twoCellAnchor editAs="oneCell">
    <xdr:from>
      <xdr:col>13</xdr:col>
      <xdr:colOff>152400</xdr:colOff>
      <xdr:row>19</xdr:row>
      <xdr:rowOff>28575</xdr:rowOff>
    </xdr:from>
    <xdr:to>
      <xdr:col>13</xdr:col>
      <xdr:colOff>476250</xdr:colOff>
      <xdr:row>19</xdr:row>
      <xdr:rowOff>361950</xdr:rowOff>
    </xdr:to>
    <xdr:sp macro="" textlink="">
      <xdr:nvSpPr>
        <xdr:cNvPr id="4102" name="Oval 6">
          <a:extLst>
            <a:ext uri="{FF2B5EF4-FFF2-40B4-BE49-F238E27FC236}">
              <a16:creationId xmlns:a16="http://schemas.microsoft.com/office/drawing/2014/main" id="{00000000-0008-0000-0700-000006100000}"/>
            </a:ext>
          </a:extLst>
        </xdr:cNvPr>
        <xdr:cNvSpPr>
          <a:spLocks noChangeArrowheads="1"/>
        </xdr:cNvSpPr>
      </xdr:nvSpPr>
      <xdr:spPr bwMode="auto">
        <a:xfrm>
          <a:off x="6257925" y="6562725"/>
          <a:ext cx="323850" cy="3333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ＤＦ行書体"/>
            </a:rPr>
            <a:t>江別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1190625</xdr:colOff>
      <xdr:row>1</xdr:row>
      <xdr:rowOff>123825</xdr:rowOff>
    </xdr:from>
    <xdr:to>
      <xdr:col>5</xdr:col>
      <xdr:colOff>352425</xdr:colOff>
      <xdr:row>4</xdr:row>
      <xdr:rowOff>19050</xdr:rowOff>
    </xdr:to>
    <xdr:sp macro="" textlink="">
      <xdr:nvSpPr>
        <xdr:cNvPr id="6145" name="AutoShape 1">
          <a:extLst>
            <a:ext uri="{FF2B5EF4-FFF2-40B4-BE49-F238E27FC236}">
              <a16:creationId xmlns:a16="http://schemas.microsoft.com/office/drawing/2014/main" id="{00000000-0008-0000-0800-000001180000}"/>
            </a:ext>
          </a:extLst>
        </xdr:cNvPr>
        <xdr:cNvSpPr>
          <a:spLocks noChangeArrowheads="1"/>
        </xdr:cNvSpPr>
      </xdr:nvSpPr>
      <xdr:spPr bwMode="auto">
        <a:xfrm>
          <a:off x="1857375" y="409575"/>
          <a:ext cx="2876550" cy="752475"/>
        </a:xfrm>
        <a:prstGeom prst="wedgeRectCallout">
          <a:avLst>
            <a:gd name="adj1" fmla="val -56251"/>
            <a:gd name="adj2" fmla="val 15369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領収書の宛名は、必ず「公益財団法人北海道スポーツ協会」または「北海道〇〇〇協会（連盟）」としてください。</a:t>
          </a:r>
        </a:p>
      </xdr:txBody>
    </xdr:sp>
    <xdr:clientData/>
  </xdr:twoCellAnchor>
  <xdr:twoCellAnchor>
    <xdr:from>
      <xdr:col>0</xdr:col>
      <xdr:colOff>228600</xdr:colOff>
      <xdr:row>13</xdr:row>
      <xdr:rowOff>19050</xdr:rowOff>
    </xdr:from>
    <xdr:to>
      <xdr:col>3</xdr:col>
      <xdr:colOff>323850</xdr:colOff>
      <xdr:row>15</xdr:row>
      <xdr:rowOff>381000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228600" y="3200400"/>
          <a:ext cx="2000250" cy="933450"/>
        </a:xfrm>
        <a:prstGeom prst="wedgeRectCallout">
          <a:avLst>
            <a:gd name="adj1" fmla="val 93812"/>
            <a:gd name="adj2" fmla="val 139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受取人名は、必ず会社名等がわかるようにして下さい。</a:t>
          </a:r>
          <a:endParaRPr lang="en-US" altLang="ja-JP" sz="11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個人からの領収書は助成対象とならない場合があります。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593911</xdr:colOff>
      <xdr:row>14</xdr:row>
      <xdr:rowOff>100853</xdr:rowOff>
    </xdr:from>
    <xdr:to>
      <xdr:col>13</xdr:col>
      <xdr:colOff>156883</xdr:colOff>
      <xdr:row>16</xdr:row>
      <xdr:rowOff>33618</xdr:rowOff>
    </xdr:to>
    <xdr:sp macro="" textlink="">
      <xdr:nvSpPr>
        <xdr:cNvPr id="2063" name="AutoShape 15">
          <a:extLst>
            <a:ext uri="{FF2B5EF4-FFF2-40B4-BE49-F238E27FC236}">
              <a16:creationId xmlns:a16="http://schemas.microsoft.com/office/drawing/2014/main" id="{00000000-0008-0000-0900-00000F080000}"/>
            </a:ext>
          </a:extLst>
        </xdr:cNvPr>
        <xdr:cNvSpPr>
          <a:spLocks noChangeArrowheads="1"/>
        </xdr:cNvSpPr>
      </xdr:nvSpPr>
      <xdr:spPr bwMode="auto">
        <a:xfrm>
          <a:off x="1994646" y="5524500"/>
          <a:ext cx="4605619" cy="818030"/>
        </a:xfrm>
        <a:prstGeom prst="wedgeRectCallout">
          <a:avLst>
            <a:gd name="adj1" fmla="val -1532"/>
            <a:gd name="adj2" fmla="val 685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Dot"/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表示面積は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『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表面面積の１０％以上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』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として下さい。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（例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A4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サイズの総面積は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621.6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⇒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621.6×10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％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=62.16㎠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以上の表示面積となります）</a:t>
          </a:r>
          <a:endParaRPr lang="en-US" altLang="ja-JP" sz="14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</xdr:txBody>
    </xdr:sp>
    <xdr:clientData/>
  </xdr:twoCellAnchor>
  <xdr:twoCellAnchor editAs="oneCell">
    <xdr:from>
      <xdr:col>11</xdr:col>
      <xdr:colOff>22410</xdr:colOff>
      <xdr:row>19</xdr:row>
      <xdr:rowOff>179295</xdr:rowOff>
    </xdr:from>
    <xdr:to>
      <xdr:col>13</xdr:col>
      <xdr:colOff>275589</xdr:colOff>
      <xdr:row>21</xdr:row>
      <xdr:rowOff>291354</xdr:rowOff>
    </xdr:to>
    <xdr:pic>
      <xdr:nvPicPr>
        <xdr:cNvPr id="10" name="図 9" descr="カラー（縦）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81381" y="7877736"/>
          <a:ext cx="103759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172645</xdr:colOff>
      <xdr:row>17</xdr:row>
      <xdr:rowOff>3</xdr:rowOff>
    </xdr:from>
    <xdr:to>
      <xdr:col>13</xdr:col>
      <xdr:colOff>384848</xdr:colOff>
      <xdr:row>22</xdr:row>
      <xdr:rowOff>313766</xdr:rowOff>
    </xdr:to>
    <xdr:sp macro="" textlink="">
      <xdr:nvSpPr>
        <xdr:cNvPr id="6" name="Text Box 3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1338057" y="6689915"/>
          <a:ext cx="5490173" cy="2622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endParaRPr lang="en-US" sz="800" u="none" strike="noStrike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sz="800" u="none" strike="noStrike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sz="800" u="none" strike="noStrike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sz="800" u="none" strike="noStrike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sz="800" u="none" strike="noStrike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r>
            <a:rPr lang="ja-JP" altLang="en-US" sz="800" u="none" strike="noStrike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　　　　　</a:t>
          </a:r>
          <a:r>
            <a:rPr lang="ja-JP" altLang="en-US" sz="2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この事業は、競輪の</a:t>
          </a:r>
        </a:p>
        <a:p>
          <a:pPr algn="just">
            <a:spcAft>
              <a:spcPts val="0"/>
            </a:spcAft>
          </a:pPr>
          <a:r>
            <a:rPr lang="ja-JP" altLang="en-US" sz="2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　　　</a:t>
          </a:r>
          <a:r>
            <a:rPr lang="ja-JP" altLang="en-US" sz="2000" kern="100" baseline="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2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補助を受けて実施します。</a:t>
          </a:r>
          <a:endParaRPr lang="en-US" altLang="ja-JP" sz="2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2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                            </a:t>
          </a:r>
          <a:r>
            <a:rPr lang="ja-JP" altLang="en-US" sz="2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競輪の補助事業</a:t>
          </a:r>
          <a:endParaRPr lang="en-US" altLang="ja-JP" sz="2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ja-JP" altLang="en-US" sz="2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22</xdr:row>
          <xdr:rowOff>57150</xdr:rowOff>
        </xdr:from>
        <xdr:to>
          <xdr:col>8</xdr:col>
          <xdr:colOff>76200</xdr:colOff>
          <xdr:row>23</xdr:row>
          <xdr:rowOff>266700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A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457200</xdr:colOff>
          <xdr:row>6</xdr:row>
          <xdr:rowOff>9525</xdr:rowOff>
        </xdr:from>
        <xdr:to>
          <xdr:col>8</xdr:col>
          <xdr:colOff>657225</xdr:colOff>
          <xdr:row>8</xdr:row>
          <xdr:rowOff>190500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A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view="pageBreakPreview" topLeftCell="A10" zoomScaleNormal="100" zoomScaleSheetLayoutView="100" workbookViewId="0">
      <selection activeCell="C4" sqref="C4:G4"/>
    </sheetView>
  </sheetViews>
  <sheetFormatPr defaultRowHeight="12" x14ac:dyDescent="0.15"/>
  <cols>
    <col min="1" max="1" width="10.125" style="2" bestFit="1" customWidth="1"/>
    <col min="2" max="4" width="9" style="2"/>
    <col min="5" max="5" width="11.75" style="2" customWidth="1"/>
    <col min="6" max="6" width="11" style="2" bestFit="1" customWidth="1"/>
    <col min="7" max="16384" width="9" style="2"/>
  </cols>
  <sheetData>
    <row r="1" spans="1:17" ht="28.5" customHeight="1" x14ac:dyDescent="0.15">
      <c r="A1" s="6" t="s">
        <v>51</v>
      </c>
    </row>
    <row r="2" spans="1:17" ht="18.75" customHeight="1" x14ac:dyDescent="0.15">
      <c r="A2" s="79"/>
      <c r="B2" s="145" t="s">
        <v>185</v>
      </c>
      <c r="C2" s="145"/>
      <c r="D2" s="145"/>
      <c r="E2" s="145"/>
      <c r="F2" s="145"/>
      <c r="G2" s="145"/>
      <c r="H2" s="145"/>
      <c r="I2" s="79"/>
      <c r="J2" s="79"/>
      <c r="K2" s="8"/>
      <c r="L2" s="8"/>
      <c r="M2" s="8"/>
      <c r="N2" s="8"/>
      <c r="O2" s="8"/>
      <c r="P2" s="8"/>
      <c r="Q2" s="8"/>
    </row>
    <row r="3" spans="1:17" ht="18.75" customHeight="1" x14ac:dyDescent="0.15">
      <c r="A3" s="79"/>
      <c r="B3" s="145" t="s">
        <v>153</v>
      </c>
      <c r="C3" s="145"/>
      <c r="D3" s="145"/>
      <c r="E3" s="145"/>
      <c r="F3" s="145"/>
      <c r="G3" s="145"/>
      <c r="H3" s="145"/>
      <c r="I3" s="79"/>
      <c r="J3" s="79"/>
      <c r="K3" s="8"/>
      <c r="L3" s="8"/>
      <c r="M3" s="8"/>
      <c r="N3" s="8"/>
      <c r="O3" s="8"/>
      <c r="P3" s="8"/>
      <c r="Q3" s="8"/>
    </row>
    <row r="4" spans="1:17" ht="18.75" customHeight="1" x14ac:dyDescent="0.15">
      <c r="B4" s="78"/>
      <c r="C4" s="147" t="s">
        <v>18</v>
      </c>
      <c r="D4" s="147"/>
      <c r="E4" s="147"/>
      <c r="F4" s="147"/>
      <c r="G4" s="147"/>
      <c r="H4" s="80"/>
    </row>
    <row r="5" spans="1:17" ht="26.25" customHeight="1" x14ac:dyDescent="0.15">
      <c r="G5" s="148" t="s">
        <v>202</v>
      </c>
      <c r="H5" s="148"/>
      <c r="I5" s="148"/>
    </row>
    <row r="6" spans="1:17" ht="26.25" customHeight="1" x14ac:dyDescent="0.15"/>
    <row r="7" spans="1:17" x14ac:dyDescent="0.15">
      <c r="A7" s="2" t="s">
        <v>184</v>
      </c>
    </row>
    <row r="8" spans="1:17" ht="20.25" customHeight="1" x14ac:dyDescent="0.15">
      <c r="A8" s="2" t="s">
        <v>115</v>
      </c>
    </row>
    <row r="9" spans="1:17" ht="30" customHeight="1" x14ac:dyDescent="0.15">
      <c r="F9" s="1" t="s">
        <v>19</v>
      </c>
      <c r="G9" s="2" t="s">
        <v>131</v>
      </c>
    </row>
    <row r="10" spans="1:17" ht="30" customHeight="1" x14ac:dyDescent="0.15">
      <c r="F10" s="3" t="s">
        <v>20</v>
      </c>
      <c r="G10" s="4" t="s">
        <v>72</v>
      </c>
      <c r="H10" s="4"/>
      <c r="I10" s="5" t="s">
        <v>21</v>
      </c>
    </row>
    <row r="11" spans="1:17" ht="30" customHeight="1" x14ac:dyDescent="0.15">
      <c r="F11" s="3" t="s">
        <v>22</v>
      </c>
      <c r="G11" s="4" t="s">
        <v>73</v>
      </c>
      <c r="H11" s="4"/>
      <c r="I11" s="4"/>
    </row>
    <row r="12" spans="1:17" ht="30" customHeight="1" x14ac:dyDescent="0.15">
      <c r="F12" s="3" t="s">
        <v>23</v>
      </c>
      <c r="G12" s="4" t="s">
        <v>132</v>
      </c>
      <c r="H12" s="4"/>
      <c r="I12" s="4"/>
    </row>
    <row r="13" spans="1:17" ht="27" customHeight="1" x14ac:dyDescent="0.15">
      <c r="F13" s="9"/>
      <c r="G13" s="10"/>
      <c r="H13" s="10"/>
      <c r="I13" s="10"/>
    </row>
    <row r="14" spans="1:17" x14ac:dyDescent="0.15">
      <c r="B14" s="2" t="s">
        <v>24</v>
      </c>
    </row>
    <row r="16" spans="1:17" ht="30" customHeight="1" x14ac:dyDescent="0.15">
      <c r="A16" s="11" t="s">
        <v>53</v>
      </c>
      <c r="B16" s="146" t="s">
        <v>25</v>
      </c>
      <c r="C16" s="146"/>
      <c r="E16" s="1" t="s">
        <v>29</v>
      </c>
    </row>
    <row r="17" spans="1:6" ht="30" customHeight="1" x14ac:dyDescent="0.15">
      <c r="A17" s="11"/>
    </row>
    <row r="18" spans="1:6" ht="30" customHeight="1" x14ac:dyDescent="0.15">
      <c r="A18" s="11" t="s">
        <v>65</v>
      </c>
      <c r="B18" s="146" t="s">
        <v>26</v>
      </c>
      <c r="C18" s="146"/>
      <c r="E18" s="28">
        <v>40</v>
      </c>
      <c r="F18" s="2" t="s">
        <v>32</v>
      </c>
    </row>
    <row r="19" spans="1:6" ht="30" customHeight="1" x14ac:dyDescent="0.15">
      <c r="A19" s="11"/>
    </row>
    <row r="20" spans="1:6" ht="30" customHeight="1" x14ac:dyDescent="0.15">
      <c r="A20" s="11" t="s">
        <v>54</v>
      </c>
      <c r="B20" s="146" t="s">
        <v>27</v>
      </c>
      <c r="C20" s="146"/>
      <c r="E20" s="1" t="s">
        <v>30</v>
      </c>
    </row>
    <row r="21" spans="1:6" ht="30" customHeight="1" x14ac:dyDescent="0.15">
      <c r="A21" s="11"/>
    </row>
    <row r="22" spans="1:6" ht="30" customHeight="1" x14ac:dyDescent="0.15">
      <c r="A22" s="11" t="s">
        <v>66</v>
      </c>
      <c r="B22" s="146" t="s">
        <v>28</v>
      </c>
      <c r="C22" s="146"/>
      <c r="E22" s="1" t="s">
        <v>31</v>
      </c>
    </row>
    <row r="23" spans="1:6" ht="30" customHeight="1" x14ac:dyDescent="0.15">
      <c r="A23" s="11"/>
    </row>
    <row r="24" spans="1:6" ht="30" customHeight="1" x14ac:dyDescent="0.15">
      <c r="A24" s="11"/>
    </row>
    <row r="25" spans="1:6" x14ac:dyDescent="0.15">
      <c r="A25" s="13"/>
    </row>
    <row r="26" spans="1:6" x14ac:dyDescent="0.15">
      <c r="A26" s="13"/>
    </row>
    <row r="27" spans="1:6" x14ac:dyDescent="0.15">
      <c r="A27" s="13"/>
    </row>
    <row r="28" spans="1:6" x14ac:dyDescent="0.15">
      <c r="A28" s="13"/>
    </row>
    <row r="29" spans="1:6" x14ac:dyDescent="0.15">
      <c r="A29" s="13"/>
    </row>
  </sheetData>
  <mergeCells count="8">
    <mergeCell ref="B2:H2"/>
    <mergeCell ref="B3:H3"/>
    <mergeCell ref="B20:C20"/>
    <mergeCell ref="B22:C22"/>
    <mergeCell ref="B16:C16"/>
    <mergeCell ref="B18:C18"/>
    <mergeCell ref="C4:G4"/>
    <mergeCell ref="G5:I5"/>
  </mergeCells>
  <phoneticPr fontId="2"/>
  <pageMargins left="0.78740157480314965" right="0.82677165354330717" top="0.98425196850393704" bottom="0.98425196850393704" header="0.51181102362204722" footer="0.19685039370078741"/>
  <pageSetup paperSize="9" scale="9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4"/>
  <sheetViews>
    <sheetView view="pageBreakPreview" zoomScale="85" zoomScaleNormal="100" zoomScaleSheetLayoutView="85" workbookViewId="0">
      <selection activeCell="J5" sqref="J5"/>
    </sheetView>
  </sheetViews>
  <sheetFormatPr defaultRowHeight="30" customHeight="1" x14ac:dyDescent="0.15"/>
  <cols>
    <col min="1" max="1" width="3.5" style="48" customWidth="1"/>
    <col min="2" max="2" width="11.75" style="49" customWidth="1"/>
    <col min="3" max="3" width="3.125" style="50" customWidth="1"/>
    <col min="4" max="4" width="19.875" style="50" customWidth="1"/>
    <col min="5" max="8" width="5.125" style="51" customWidth="1"/>
    <col min="9" max="14" width="5.125" style="48" customWidth="1"/>
    <col min="15" max="16" width="5.625" style="48" customWidth="1"/>
    <col min="17" max="16384" width="9" style="48"/>
  </cols>
  <sheetData>
    <row r="1" spans="1:15" ht="42" customHeight="1" x14ac:dyDescent="0.15">
      <c r="B1" s="95" t="s">
        <v>99</v>
      </c>
    </row>
    <row r="3" spans="1:15" ht="30" customHeight="1" x14ac:dyDescent="0.2">
      <c r="A3" s="232" t="s">
        <v>196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36"/>
    </row>
    <row r="4" spans="1:15" ht="30" customHeight="1" x14ac:dyDescent="0.2">
      <c r="A4" s="233" t="s">
        <v>152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</row>
    <row r="5" spans="1:15" ht="52.5" customHeight="1" x14ac:dyDescent="0.15">
      <c r="C5" s="52"/>
      <c r="D5" s="48"/>
    </row>
    <row r="6" spans="1:15" ht="26.25" customHeight="1" x14ac:dyDescent="0.2">
      <c r="B6" s="91" t="s">
        <v>100</v>
      </c>
      <c r="C6" s="86"/>
      <c r="D6" s="87" t="s">
        <v>193</v>
      </c>
      <c r="E6" s="87"/>
      <c r="F6" s="87"/>
      <c r="G6" s="87"/>
      <c r="H6" s="88"/>
      <c r="I6" s="89"/>
      <c r="J6" s="89"/>
      <c r="K6" s="89"/>
    </row>
    <row r="7" spans="1:15" ht="26.25" customHeight="1" x14ac:dyDescent="0.2">
      <c r="B7" s="91" t="s">
        <v>101</v>
      </c>
      <c r="C7" s="86"/>
      <c r="D7" s="87" t="s">
        <v>133</v>
      </c>
      <c r="E7" s="87"/>
      <c r="F7" s="87"/>
      <c r="G7" s="87"/>
      <c r="H7" s="88"/>
      <c r="I7" s="89"/>
      <c r="J7" s="89"/>
      <c r="K7" s="89"/>
    </row>
    <row r="8" spans="1:15" ht="26.25" customHeight="1" x14ac:dyDescent="0.2">
      <c r="B8" s="91" t="s">
        <v>102</v>
      </c>
      <c r="C8" s="86"/>
      <c r="D8" s="87" t="s">
        <v>194</v>
      </c>
      <c r="E8" s="87"/>
      <c r="F8" s="87"/>
      <c r="G8" s="87"/>
      <c r="H8" s="88"/>
      <c r="I8" s="89"/>
      <c r="J8" s="89"/>
      <c r="K8" s="89"/>
    </row>
    <row r="9" spans="1:15" ht="26.25" customHeight="1" x14ac:dyDescent="0.2">
      <c r="B9" s="91"/>
      <c r="C9" s="86"/>
      <c r="D9" s="87" t="s">
        <v>195</v>
      </c>
      <c r="E9" s="90"/>
      <c r="F9" s="90"/>
      <c r="G9" s="90"/>
      <c r="H9" s="88"/>
      <c r="I9" s="89"/>
      <c r="J9" s="89"/>
      <c r="K9" s="89"/>
    </row>
    <row r="10" spans="1:15" ht="26.25" customHeight="1" x14ac:dyDescent="0.2">
      <c r="B10" s="91" t="s">
        <v>103</v>
      </c>
      <c r="C10" s="86"/>
      <c r="D10" s="87" t="s">
        <v>136</v>
      </c>
      <c r="E10" s="87"/>
      <c r="F10" s="87"/>
      <c r="G10" s="87"/>
      <c r="H10" s="88"/>
      <c r="I10" s="89"/>
      <c r="J10" s="89"/>
      <c r="K10" s="89"/>
    </row>
    <row r="11" spans="1:15" ht="26.25" customHeight="1" x14ac:dyDescent="0.2">
      <c r="B11" s="91" t="s">
        <v>104</v>
      </c>
      <c r="C11" s="86"/>
      <c r="D11" s="87" t="s">
        <v>183</v>
      </c>
      <c r="E11" s="87"/>
      <c r="F11" s="87"/>
      <c r="G11" s="87"/>
      <c r="H11" s="88"/>
      <c r="I11" s="89"/>
      <c r="J11" s="89"/>
      <c r="K11" s="89"/>
    </row>
    <row r="12" spans="1:15" ht="26.25" customHeight="1" x14ac:dyDescent="0.2">
      <c r="B12" s="91"/>
      <c r="C12" s="86"/>
      <c r="D12" s="87" t="s">
        <v>157</v>
      </c>
      <c r="E12" s="90"/>
      <c r="F12" s="90"/>
      <c r="G12" s="90"/>
      <c r="H12" s="88"/>
      <c r="I12" s="89"/>
      <c r="J12" s="89"/>
      <c r="K12" s="89"/>
    </row>
    <row r="13" spans="1:15" ht="26.25" customHeight="1" x14ac:dyDescent="0.2">
      <c r="B13" s="91" t="s">
        <v>105</v>
      </c>
      <c r="C13" s="86"/>
      <c r="D13" s="87" t="s">
        <v>144</v>
      </c>
      <c r="E13" s="87"/>
      <c r="F13" s="87"/>
      <c r="G13" s="87"/>
      <c r="H13" s="88"/>
      <c r="I13" s="89"/>
      <c r="J13" s="89"/>
      <c r="K13" s="89"/>
    </row>
    <row r="14" spans="1:15" ht="30" customHeight="1" x14ac:dyDescent="0.3">
      <c r="C14" s="63"/>
      <c r="D14" s="63" t="s">
        <v>168</v>
      </c>
      <c r="E14" s="85"/>
      <c r="F14" s="85"/>
      <c r="G14" s="85"/>
    </row>
    <row r="15" spans="1:15" ht="30" customHeight="1" x14ac:dyDescent="0.3">
      <c r="C15" s="63"/>
      <c r="D15" s="63"/>
      <c r="E15" s="85"/>
      <c r="F15" s="85"/>
      <c r="G15" s="85"/>
    </row>
    <row r="16" spans="1:15" ht="39.950000000000003" customHeight="1" x14ac:dyDescent="0.3">
      <c r="C16" s="63"/>
      <c r="D16" s="63"/>
      <c r="E16" s="85"/>
      <c r="F16" s="85"/>
      <c r="G16" s="85"/>
    </row>
    <row r="17" spans="2:14" ht="30" customHeight="1" x14ac:dyDescent="0.3">
      <c r="C17" s="63"/>
      <c r="D17" s="63"/>
      <c r="E17" s="85"/>
      <c r="F17" s="85"/>
      <c r="G17" s="85"/>
    </row>
    <row r="18" spans="2:14" ht="39.950000000000003" customHeight="1" x14ac:dyDescent="0.15">
      <c r="B18" s="60"/>
      <c r="C18" s="40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</row>
    <row r="19" spans="2:14" ht="39.950000000000003" customHeight="1" x14ac:dyDescent="0.15">
      <c r="B19" s="144"/>
      <c r="C19" s="138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</row>
    <row r="20" spans="2:14" ht="39.950000000000003" customHeight="1" x14ac:dyDescent="0.15">
      <c r="B20" s="48"/>
      <c r="C20" s="48"/>
      <c r="D20" s="93"/>
      <c r="E20" s="93"/>
      <c r="F20" s="93"/>
      <c r="G20" s="235"/>
      <c r="H20" s="235"/>
      <c r="I20" s="235"/>
      <c r="J20" s="235"/>
      <c r="K20" s="235"/>
      <c r="L20" s="93"/>
      <c r="M20" s="93"/>
      <c r="N20" s="93"/>
    </row>
    <row r="21" spans="2:14" ht="26.25" customHeight="1" x14ac:dyDescent="0.15">
      <c r="C21" s="48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</row>
    <row r="22" spans="2:14" ht="36" customHeight="1" x14ac:dyDescent="0.15">
      <c r="C22" s="48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</row>
    <row r="23" spans="2:14" ht="30.75" customHeight="1" x14ac:dyDescent="0.15">
      <c r="C23" s="48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</row>
    <row r="24" spans="2:14" ht="30.75" customHeight="1" x14ac:dyDescent="0.15"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</row>
  </sheetData>
  <mergeCells count="4">
    <mergeCell ref="A3:N3"/>
    <mergeCell ref="A4:N4"/>
    <mergeCell ref="D23:N24"/>
    <mergeCell ref="G20:K20"/>
  </mergeCells>
  <phoneticPr fontId="2"/>
  <printOptions horizontalCentered="1"/>
  <pageMargins left="0" right="0" top="0.59055118110236227" bottom="0.39370078740157483" header="0.51181102362204722" footer="0.1968503937007874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5"/>
  <sheetViews>
    <sheetView tabSelected="1" view="pageBreakPreview" zoomScale="85" zoomScaleNormal="100" zoomScaleSheetLayoutView="85" workbookViewId="0">
      <selection activeCell="C19" sqref="C19"/>
    </sheetView>
  </sheetViews>
  <sheetFormatPr defaultRowHeight="22.5" customHeight="1" x14ac:dyDescent="0.15"/>
  <cols>
    <col min="1" max="1" width="5.625" style="48" bestFit="1" customWidth="1"/>
    <col min="2" max="2" width="5.25" style="49" customWidth="1"/>
    <col min="3" max="4" width="16.25" style="50" customWidth="1"/>
    <col min="5" max="6" width="16.25" style="51" customWidth="1"/>
    <col min="7" max="8" width="4.875" style="51" customWidth="1"/>
    <col min="9" max="9" width="9" style="48"/>
    <col min="10" max="10" width="8.625" style="48" customWidth="1"/>
    <col min="11" max="16384" width="9" style="48"/>
  </cols>
  <sheetData>
    <row r="1" spans="1:12" ht="22.5" customHeight="1" x14ac:dyDescent="0.15">
      <c r="B1" s="49" t="s">
        <v>150</v>
      </c>
      <c r="C1" s="48"/>
      <c r="D1" s="48"/>
    </row>
    <row r="2" spans="1:12" ht="22.5" customHeight="1" x14ac:dyDescent="0.15">
      <c r="C2" s="48"/>
      <c r="D2" s="48"/>
    </row>
    <row r="3" spans="1:12" ht="22.5" customHeight="1" x14ac:dyDescent="0.15">
      <c r="C3" s="48" t="s">
        <v>146</v>
      </c>
      <c r="D3" s="48"/>
    </row>
    <row r="4" spans="1:12" ht="12" customHeight="1" x14ac:dyDescent="0.2">
      <c r="C4" s="237"/>
      <c r="D4" s="225"/>
      <c r="E4" s="225"/>
      <c r="F4" s="225"/>
      <c r="G4" s="225"/>
      <c r="H4" s="225"/>
      <c r="I4" s="225"/>
      <c r="J4" s="238"/>
    </row>
    <row r="5" spans="1:12" ht="22.5" customHeight="1" x14ac:dyDescent="0.2">
      <c r="C5" s="239" t="s">
        <v>197</v>
      </c>
      <c r="D5" s="240"/>
      <c r="E5" s="240"/>
      <c r="F5" s="240"/>
      <c r="G5" s="240"/>
      <c r="H5" s="240"/>
      <c r="I5" s="240"/>
      <c r="J5" s="241"/>
    </row>
    <row r="6" spans="1:12" ht="22.5" customHeight="1" x14ac:dyDescent="0.2">
      <c r="C6" s="239" t="s">
        <v>145</v>
      </c>
      <c r="D6" s="240"/>
      <c r="E6" s="240"/>
      <c r="F6" s="240"/>
      <c r="G6" s="240"/>
      <c r="H6" s="240"/>
      <c r="I6" s="240"/>
      <c r="J6" s="241"/>
    </row>
    <row r="7" spans="1:12" ht="13.5" customHeight="1" x14ac:dyDescent="0.15">
      <c r="C7" s="64"/>
      <c r="D7" s="48"/>
      <c r="J7" s="65"/>
    </row>
    <row r="8" spans="1:12" ht="22.5" customHeight="1" x14ac:dyDescent="0.15">
      <c r="C8" s="66" t="s">
        <v>106</v>
      </c>
      <c r="D8" s="48" t="s">
        <v>154</v>
      </c>
      <c r="J8" s="65"/>
    </row>
    <row r="9" spans="1:12" ht="21.75" customHeight="1" x14ac:dyDescent="0.15">
      <c r="C9" s="67"/>
      <c r="D9" s="68"/>
      <c r="E9" s="69"/>
      <c r="F9" s="69"/>
      <c r="G9" s="69"/>
      <c r="H9" s="69"/>
      <c r="I9" s="59"/>
      <c r="J9" s="70"/>
    </row>
    <row r="11" spans="1:12" ht="22.5" customHeight="1" x14ac:dyDescent="0.15">
      <c r="C11" s="63"/>
      <c r="G11" s="248" t="s">
        <v>199</v>
      </c>
      <c r="H11" s="250" t="s">
        <v>198</v>
      </c>
      <c r="I11" s="242" t="s">
        <v>214</v>
      </c>
      <c r="J11" s="245" t="s">
        <v>209</v>
      </c>
      <c r="K11" s="236" t="s">
        <v>147</v>
      </c>
      <c r="L11" s="71"/>
    </row>
    <row r="12" spans="1:12" ht="22.5" customHeight="1" x14ac:dyDescent="0.15">
      <c r="G12" s="249"/>
      <c r="H12" s="251"/>
      <c r="I12" s="243"/>
      <c r="J12" s="246"/>
      <c r="K12" s="236"/>
    </row>
    <row r="13" spans="1:12" ht="22.5" customHeight="1" x14ac:dyDescent="0.15">
      <c r="G13" s="249"/>
      <c r="H13" s="251"/>
      <c r="I13" s="243"/>
      <c r="J13" s="246"/>
      <c r="K13" s="236"/>
    </row>
    <row r="14" spans="1:12" ht="22.5" customHeight="1" x14ac:dyDescent="0.15">
      <c r="G14" s="249"/>
      <c r="H14" s="251"/>
      <c r="I14" s="243"/>
      <c r="J14" s="246"/>
      <c r="K14" s="236"/>
    </row>
    <row r="15" spans="1:12" ht="22.5" customHeight="1" x14ac:dyDescent="0.15">
      <c r="A15" s="72" t="s">
        <v>107</v>
      </c>
      <c r="B15" s="95" t="s">
        <v>149</v>
      </c>
      <c r="G15" s="249"/>
      <c r="H15" s="251"/>
      <c r="I15" s="243"/>
      <c r="J15" s="246"/>
      <c r="K15" s="236"/>
    </row>
    <row r="16" spans="1:12" ht="22.5" customHeight="1" x14ac:dyDescent="0.15">
      <c r="A16" s="72" t="s">
        <v>108</v>
      </c>
      <c r="B16" s="143" t="s">
        <v>155</v>
      </c>
      <c r="G16" s="249"/>
      <c r="H16" s="251"/>
      <c r="I16" s="243"/>
      <c r="J16" s="246"/>
      <c r="K16" s="236"/>
    </row>
    <row r="17" spans="1:11" ht="22.5" customHeight="1" x14ac:dyDescent="0.15">
      <c r="A17" s="62"/>
      <c r="B17" s="95" t="s">
        <v>109</v>
      </c>
      <c r="G17" s="249"/>
      <c r="H17" s="251"/>
      <c r="I17" s="243"/>
      <c r="J17" s="246"/>
      <c r="K17" s="236"/>
    </row>
    <row r="18" spans="1:11" ht="22.5" customHeight="1" x14ac:dyDescent="0.15">
      <c r="A18" s="74" t="s">
        <v>110</v>
      </c>
      <c r="B18" s="73" t="s">
        <v>201</v>
      </c>
      <c r="G18" s="249"/>
      <c r="H18" s="251"/>
      <c r="I18" s="243"/>
      <c r="J18" s="246"/>
      <c r="K18" s="236"/>
    </row>
    <row r="19" spans="1:11" ht="22.5" customHeight="1" x14ac:dyDescent="0.15">
      <c r="A19" s="74" t="s">
        <v>111</v>
      </c>
      <c r="B19" s="73" t="s">
        <v>112</v>
      </c>
      <c r="G19" s="249"/>
      <c r="H19" s="251"/>
      <c r="I19" s="243"/>
      <c r="J19" s="246"/>
      <c r="K19" s="236"/>
    </row>
    <row r="20" spans="1:11" ht="22.5" customHeight="1" x14ac:dyDescent="0.15">
      <c r="A20" s="72"/>
      <c r="B20" s="73"/>
      <c r="G20" s="249"/>
      <c r="H20" s="251"/>
      <c r="I20" s="243"/>
      <c r="J20" s="246"/>
      <c r="K20" s="236"/>
    </row>
    <row r="21" spans="1:11" ht="7.5" customHeight="1" x14ac:dyDescent="0.15">
      <c r="A21" s="46"/>
      <c r="G21" s="249"/>
      <c r="H21" s="251"/>
      <c r="I21" s="243"/>
      <c r="J21" s="246"/>
    </row>
    <row r="22" spans="1:11" ht="22.5" customHeight="1" x14ac:dyDescent="0.15">
      <c r="A22" s="72"/>
      <c r="B22" s="62"/>
      <c r="C22" s="48"/>
      <c r="G22" s="249"/>
      <c r="H22" s="251"/>
      <c r="I22" s="243"/>
      <c r="J22" s="246"/>
    </row>
    <row r="23" spans="1:11" ht="22.5" customHeight="1" x14ac:dyDescent="0.15">
      <c r="A23" s="62"/>
      <c r="B23" s="73"/>
      <c r="G23" s="139"/>
      <c r="H23" s="141"/>
      <c r="I23" s="243"/>
      <c r="J23" s="246"/>
    </row>
    <row r="24" spans="1:11" ht="30.75" customHeight="1" x14ac:dyDescent="0.15">
      <c r="A24" s="74"/>
      <c r="B24" s="73"/>
      <c r="C24" s="75"/>
      <c r="D24" s="75"/>
      <c r="E24" s="76"/>
      <c r="F24" s="76"/>
      <c r="G24" s="140"/>
      <c r="H24" s="142"/>
      <c r="I24" s="244"/>
      <c r="J24" s="247"/>
    </row>
    <row r="25" spans="1:11" ht="22.5" customHeight="1" x14ac:dyDescent="0.15">
      <c r="A25" s="74"/>
      <c r="B25" s="73"/>
    </row>
  </sheetData>
  <mergeCells count="8">
    <mergeCell ref="K11:K20"/>
    <mergeCell ref="C4:J4"/>
    <mergeCell ref="C5:J5"/>
    <mergeCell ref="C6:J6"/>
    <mergeCell ref="I11:I24"/>
    <mergeCell ref="J11:J24"/>
    <mergeCell ref="G11:G22"/>
    <mergeCell ref="H11:H22"/>
  </mergeCells>
  <phoneticPr fontId="2"/>
  <pageMargins left="0.78740157480314965" right="0.82677165354330717" top="0.86614173228346458" bottom="0.59055118110236227" header="0.51181102362204722" footer="0.19685039370078741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3082" r:id="rId4">
          <objectPr defaultSize="0" autoPict="0" r:id="rId5">
            <anchor moveWithCells="1" sizeWithCells="1">
              <from>
                <xdr:col>6</xdr:col>
                <xdr:colOff>85725</xdr:colOff>
                <xdr:row>22</xdr:row>
                <xdr:rowOff>57150</xdr:rowOff>
              </from>
              <to>
                <xdr:col>8</xdr:col>
                <xdr:colOff>76200</xdr:colOff>
                <xdr:row>23</xdr:row>
                <xdr:rowOff>266700</xdr:rowOff>
              </to>
            </anchor>
          </objectPr>
        </oleObject>
      </mc:Choice>
      <mc:Fallback>
        <oleObject progId="PBrush" shapeId="3082" r:id="rId4"/>
      </mc:Fallback>
    </mc:AlternateContent>
    <mc:AlternateContent xmlns:mc="http://schemas.openxmlformats.org/markup-compatibility/2006">
      <mc:Choice Requires="x14">
        <oleObject progId="PBrush" shapeId="3083" r:id="rId6">
          <objectPr defaultSize="0" autoPict="0" r:id="rId5">
            <anchor moveWithCells="1" sizeWithCells="1">
              <from>
                <xdr:col>6</xdr:col>
                <xdr:colOff>457200</xdr:colOff>
                <xdr:row>6</xdr:row>
                <xdr:rowOff>9525</xdr:rowOff>
              </from>
              <to>
                <xdr:col>8</xdr:col>
                <xdr:colOff>657225</xdr:colOff>
                <xdr:row>8</xdr:row>
                <xdr:rowOff>190500</xdr:rowOff>
              </to>
            </anchor>
          </objectPr>
        </oleObject>
      </mc:Choice>
      <mc:Fallback>
        <oleObject progId="PBrush" shapeId="3083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view="pageBreakPreview" zoomScaleNormal="100" zoomScaleSheetLayoutView="100" workbookViewId="0"/>
  </sheetViews>
  <sheetFormatPr defaultRowHeight="12" x14ac:dyDescent="0.15"/>
  <cols>
    <col min="1" max="1" width="22.625" style="2" bestFit="1" customWidth="1"/>
    <col min="2" max="2" width="62.375" style="2" bestFit="1" customWidth="1"/>
    <col min="3" max="4" width="25.625" style="2" customWidth="1"/>
    <col min="5" max="16384" width="9" style="2"/>
  </cols>
  <sheetData>
    <row r="1" spans="1:4" x14ac:dyDescent="0.15">
      <c r="A1" s="2" t="s">
        <v>11</v>
      </c>
    </row>
    <row r="3" spans="1:4" x14ac:dyDescent="0.15">
      <c r="A3" s="2" t="s">
        <v>12</v>
      </c>
      <c r="C3" s="12" t="s">
        <v>135</v>
      </c>
      <c r="D3" s="12"/>
    </row>
    <row r="5" spans="1:4" ht="12.75" thickBot="1" x14ac:dyDescent="0.2"/>
    <row r="6" spans="1:4" ht="20.100000000000001" customHeight="1" x14ac:dyDescent="0.15">
      <c r="A6" s="14" t="s">
        <v>13</v>
      </c>
      <c r="B6" s="15" t="s">
        <v>14</v>
      </c>
      <c r="C6" s="15" t="s">
        <v>15</v>
      </c>
      <c r="D6" s="16" t="s">
        <v>16</v>
      </c>
    </row>
    <row r="7" spans="1:4" ht="54.95" customHeight="1" x14ac:dyDescent="0.15">
      <c r="A7" s="17" t="s">
        <v>74</v>
      </c>
      <c r="B7" s="18" t="s">
        <v>189</v>
      </c>
      <c r="C7" s="18" t="s">
        <v>134</v>
      </c>
      <c r="D7" s="19" t="s">
        <v>133</v>
      </c>
    </row>
    <row r="8" spans="1:4" ht="54.95" customHeight="1" x14ac:dyDescent="0.15">
      <c r="A8" s="17"/>
      <c r="B8" s="18" t="s">
        <v>190</v>
      </c>
      <c r="C8" s="18"/>
      <c r="D8" s="19"/>
    </row>
    <row r="9" spans="1:4" ht="54.95" customHeight="1" x14ac:dyDescent="0.15">
      <c r="A9" s="17"/>
      <c r="B9" s="18" t="s">
        <v>190</v>
      </c>
      <c r="C9" s="18"/>
      <c r="D9" s="19"/>
    </row>
    <row r="10" spans="1:4" ht="54.95" customHeight="1" x14ac:dyDescent="0.15">
      <c r="A10" s="17"/>
      <c r="B10" s="18" t="s">
        <v>190</v>
      </c>
      <c r="C10" s="18"/>
      <c r="D10" s="19"/>
    </row>
    <row r="11" spans="1:4" ht="54.95" customHeight="1" x14ac:dyDescent="0.15">
      <c r="A11" s="17"/>
      <c r="B11" s="18" t="s">
        <v>190</v>
      </c>
      <c r="C11" s="18"/>
      <c r="D11" s="19"/>
    </row>
    <row r="12" spans="1:4" ht="54.95" customHeight="1" x14ac:dyDescent="0.15">
      <c r="A12" s="17"/>
      <c r="B12" s="18" t="s">
        <v>190</v>
      </c>
      <c r="C12" s="18"/>
      <c r="D12" s="19"/>
    </row>
    <row r="13" spans="1:4" ht="54.95" customHeight="1" thickBot="1" x14ac:dyDescent="0.2">
      <c r="A13" s="20"/>
      <c r="B13" s="18" t="s">
        <v>190</v>
      </c>
      <c r="C13" s="21"/>
      <c r="D13" s="22"/>
    </row>
  </sheetData>
  <phoneticPr fontId="2"/>
  <pageMargins left="0.78740157480314965" right="0.82677165354330717" top="0.98425196850393704" bottom="0.98425196850393704" header="0.51181102362204722" footer="0.19685039370078741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"/>
  <sheetViews>
    <sheetView view="pageBreakPreview" zoomScale="90" zoomScaleNormal="100" zoomScaleSheetLayoutView="90" workbookViewId="0">
      <selection activeCell="B21" sqref="B21"/>
    </sheetView>
  </sheetViews>
  <sheetFormatPr defaultRowHeight="13.5" x14ac:dyDescent="0.15"/>
  <cols>
    <col min="1" max="1" width="28.75" style="78" customWidth="1"/>
    <col min="2" max="2" width="17.125" style="78" customWidth="1"/>
    <col min="3" max="13" width="8.625" style="78" customWidth="1"/>
    <col min="14" max="16384" width="9" style="78"/>
  </cols>
  <sheetData>
    <row r="1" spans="1:13" x14ac:dyDescent="0.15">
      <c r="A1" s="78" t="s">
        <v>10</v>
      </c>
    </row>
    <row r="2" spans="1:13" ht="13.5" customHeight="1" x14ac:dyDescent="0.15">
      <c r="A2" s="160" t="s">
        <v>205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ht="17.25" customHeight="1" x14ac:dyDescent="0.1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5" spans="1:13" x14ac:dyDescent="0.15">
      <c r="A5" s="78" t="s">
        <v>0</v>
      </c>
      <c r="I5" s="97" t="s">
        <v>174</v>
      </c>
      <c r="J5" s="97"/>
      <c r="K5" s="97"/>
      <c r="L5" s="97"/>
      <c r="M5" s="97"/>
    </row>
    <row r="6" spans="1:13" ht="14.25" thickBot="1" x14ac:dyDescent="0.2"/>
    <row r="7" spans="1:13" ht="20.100000000000001" customHeight="1" thickBot="1" x14ac:dyDescent="0.2">
      <c r="A7" s="96" t="s">
        <v>1</v>
      </c>
      <c r="B7" s="98" t="s">
        <v>2</v>
      </c>
      <c r="C7" s="99"/>
      <c r="D7" s="99"/>
      <c r="E7" s="153" t="s">
        <v>3</v>
      </c>
      <c r="F7" s="153"/>
      <c r="G7" s="153"/>
      <c r="H7" s="153"/>
      <c r="I7" s="153"/>
      <c r="J7" s="153"/>
      <c r="K7" s="153"/>
      <c r="L7" s="99"/>
      <c r="M7" s="100"/>
    </row>
    <row r="8" spans="1:13" ht="27.95" customHeight="1" x14ac:dyDescent="0.15">
      <c r="A8" s="101" t="s">
        <v>61</v>
      </c>
      <c r="B8" s="102">
        <v>50000</v>
      </c>
      <c r="C8" s="154" t="s">
        <v>186</v>
      </c>
      <c r="D8" s="154"/>
      <c r="E8" s="154"/>
      <c r="F8" s="154"/>
      <c r="G8" s="154"/>
      <c r="H8" s="154"/>
      <c r="I8" s="154"/>
      <c r="J8" s="154"/>
      <c r="K8" s="154"/>
      <c r="L8" s="154"/>
      <c r="M8" s="155"/>
    </row>
    <row r="9" spans="1:13" ht="27.95" customHeight="1" x14ac:dyDescent="0.15">
      <c r="A9" s="103" t="s">
        <v>4</v>
      </c>
      <c r="B9" s="104">
        <v>315000</v>
      </c>
      <c r="C9" s="156" t="s">
        <v>136</v>
      </c>
      <c r="D9" s="156"/>
      <c r="E9" s="156"/>
      <c r="F9" s="156"/>
      <c r="G9" s="156"/>
      <c r="H9" s="156"/>
      <c r="I9" s="156"/>
      <c r="J9" s="156"/>
      <c r="K9" s="156"/>
      <c r="L9" s="156"/>
      <c r="M9" s="157"/>
    </row>
    <row r="10" spans="1:13" ht="27.95" customHeight="1" x14ac:dyDescent="0.15">
      <c r="A10" s="103" t="s">
        <v>62</v>
      </c>
      <c r="B10" s="104">
        <v>40000</v>
      </c>
      <c r="C10" s="156" t="s">
        <v>75</v>
      </c>
      <c r="D10" s="156"/>
      <c r="E10" s="156"/>
      <c r="F10" s="156"/>
      <c r="G10" s="156"/>
      <c r="H10" s="156"/>
      <c r="I10" s="156"/>
      <c r="J10" s="156"/>
      <c r="K10" s="156"/>
      <c r="L10" s="156"/>
      <c r="M10" s="157"/>
    </row>
    <row r="11" spans="1:13" ht="27.95" customHeight="1" thickBot="1" x14ac:dyDescent="0.2">
      <c r="A11" s="105" t="s">
        <v>64</v>
      </c>
      <c r="B11" s="130">
        <v>300000</v>
      </c>
      <c r="C11" s="149" t="s">
        <v>137</v>
      </c>
      <c r="D11" s="149"/>
      <c r="E11" s="149"/>
      <c r="F11" s="149"/>
      <c r="G11" s="149"/>
      <c r="H11" s="149"/>
      <c r="I11" s="149"/>
      <c r="J11" s="149"/>
      <c r="K11" s="149"/>
      <c r="L11" s="149"/>
      <c r="M11" s="150"/>
    </row>
    <row r="12" spans="1:13" ht="27.95" customHeight="1" thickBot="1" x14ac:dyDescent="0.2">
      <c r="A12" s="96" t="s">
        <v>5</v>
      </c>
      <c r="B12" s="107">
        <f>SUM(B8:B11)</f>
        <v>705000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2"/>
    </row>
    <row r="13" spans="1:13" x14ac:dyDescent="0.15">
      <c r="A13" s="110"/>
    </row>
    <row r="14" spans="1:13" x14ac:dyDescent="0.15">
      <c r="A14" s="78" t="s">
        <v>6</v>
      </c>
    </row>
    <row r="15" spans="1:13" ht="14.25" thickBot="1" x14ac:dyDescent="0.2">
      <c r="A15" s="110"/>
    </row>
    <row r="16" spans="1:13" ht="20.100000000000001" customHeight="1" thickBot="1" x14ac:dyDescent="0.2">
      <c r="A16" s="96" t="s">
        <v>1</v>
      </c>
      <c r="B16" s="98" t="s">
        <v>2</v>
      </c>
      <c r="C16" s="99"/>
      <c r="D16" s="99"/>
      <c r="E16" s="153" t="s">
        <v>3</v>
      </c>
      <c r="F16" s="153"/>
      <c r="G16" s="153"/>
      <c r="H16" s="153"/>
      <c r="I16" s="153"/>
      <c r="J16" s="153"/>
      <c r="K16" s="153"/>
      <c r="L16" s="99"/>
      <c r="M16" s="100"/>
    </row>
    <row r="17" spans="1:13" ht="39.950000000000003" customHeight="1" x14ac:dyDescent="0.15">
      <c r="A17" s="101" t="s">
        <v>170</v>
      </c>
      <c r="B17" s="111">
        <v>225000</v>
      </c>
      <c r="C17" s="154" t="s">
        <v>151</v>
      </c>
      <c r="D17" s="154"/>
      <c r="E17" s="154"/>
      <c r="F17" s="154"/>
      <c r="G17" s="154"/>
      <c r="H17" s="154"/>
      <c r="I17" s="154"/>
      <c r="J17" s="154"/>
      <c r="K17" s="154"/>
      <c r="L17" s="154"/>
      <c r="M17" s="155"/>
    </row>
    <row r="18" spans="1:13" ht="39.950000000000003" customHeight="1" x14ac:dyDescent="0.15">
      <c r="A18" s="103" t="s">
        <v>171</v>
      </c>
      <c r="B18" s="112">
        <v>140000</v>
      </c>
      <c r="C18" s="156" t="s">
        <v>175</v>
      </c>
      <c r="D18" s="156"/>
      <c r="E18" s="156"/>
      <c r="F18" s="156"/>
      <c r="G18" s="156"/>
      <c r="H18" s="156"/>
      <c r="I18" s="156"/>
      <c r="J18" s="156"/>
      <c r="K18" s="156"/>
      <c r="L18" s="156"/>
      <c r="M18" s="157"/>
    </row>
    <row r="19" spans="1:13" ht="39.950000000000003" customHeight="1" x14ac:dyDescent="0.15">
      <c r="A19" s="103" t="s">
        <v>172</v>
      </c>
      <c r="B19" s="112">
        <v>60000</v>
      </c>
      <c r="C19" s="156" t="s">
        <v>77</v>
      </c>
      <c r="D19" s="156"/>
      <c r="E19" s="156"/>
      <c r="F19" s="156"/>
      <c r="G19" s="156"/>
      <c r="H19" s="156"/>
      <c r="I19" s="156"/>
      <c r="J19" s="156"/>
      <c r="K19" s="156"/>
      <c r="L19" s="156"/>
      <c r="M19" s="157"/>
    </row>
    <row r="20" spans="1:13" ht="39.950000000000003" customHeight="1" thickBot="1" x14ac:dyDescent="0.2">
      <c r="A20" s="113" t="s">
        <v>63</v>
      </c>
      <c r="B20" s="114">
        <v>280000</v>
      </c>
      <c r="C20" s="158" t="s">
        <v>181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9"/>
    </row>
    <row r="21" spans="1:13" ht="39.950000000000003" customHeight="1" thickBot="1" x14ac:dyDescent="0.2">
      <c r="A21" s="96" t="s">
        <v>5</v>
      </c>
      <c r="B21" s="107">
        <f>SUM(B17:B20)</f>
        <v>705000</v>
      </c>
      <c r="C21" s="151"/>
      <c r="D21" s="151"/>
      <c r="E21" s="151"/>
      <c r="F21" s="151"/>
      <c r="G21" s="151"/>
      <c r="H21" s="151"/>
      <c r="I21" s="151"/>
      <c r="J21" s="151"/>
      <c r="K21" s="151"/>
      <c r="L21" s="151"/>
      <c r="M21" s="152"/>
    </row>
    <row r="23" spans="1:13" x14ac:dyDescent="0.15">
      <c r="A23" s="78" t="s">
        <v>173</v>
      </c>
    </row>
  </sheetData>
  <mergeCells count="13">
    <mergeCell ref="A2:M3"/>
    <mergeCell ref="E7:K7"/>
    <mergeCell ref="C8:M8"/>
    <mergeCell ref="C9:M9"/>
    <mergeCell ref="C10:M10"/>
    <mergeCell ref="C11:M11"/>
    <mergeCell ref="C21:M21"/>
    <mergeCell ref="C12:M12"/>
    <mergeCell ref="E16:K16"/>
    <mergeCell ref="C17:M17"/>
    <mergeCell ref="C18:M18"/>
    <mergeCell ref="C19:M19"/>
    <mergeCell ref="C20:M20"/>
  </mergeCells>
  <phoneticPr fontId="2"/>
  <pageMargins left="0.94488188976377963" right="0.19685039370078741" top="0.74803149606299213" bottom="0.23622047244094491" header="0.19685039370078741" footer="0.19685039370078741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view="pageBreakPreview" zoomScale="90" zoomScaleNormal="100" zoomScaleSheetLayoutView="90" workbookViewId="0">
      <selection activeCell="F34" sqref="F34"/>
    </sheetView>
  </sheetViews>
  <sheetFormatPr defaultRowHeight="12" x14ac:dyDescent="0.15"/>
  <cols>
    <col min="1" max="1" width="10.125" style="2" bestFit="1" customWidth="1"/>
    <col min="2" max="4" width="9" style="2"/>
    <col min="5" max="5" width="11.75" style="2" customWidth="1"/>
    <col min="6" max="6" width="11" style="2" bestFit="1" customWidth="1"/>
    <col min="7" max="9" width="9" style="2"/>
    <col min="10" max="10" width="7" style="2" customWidth="1"/>
    <col min="11" max="16384" width="9" style="2"/>
  </cols>
  <sheetData>
    <row r="1" spans="1:16" ht="28.5" customHeight="1" x14ac:dyDescent="0.15">
      <c r="A1" s="23" t="s">
        <v>52</v>
      </c>
    </row>
    <row r="2" spans="1:16" ht="18.75" customHeight="1" x14ac:dyDescent="0.15">
      <c r="A2" s="79"/>
      <c r="B2" s="145" t="s">
        <v>185</v>
      </c>
      <c r="C2" s="145"/>
      <c r="D2" s="145"/>
      <c r="E2" s="145"/>
      <c r="F2" s="145"/>
      <c r="G2" s="145"/>
      <c r="H2" s="145"/>
      <c r="I2" s="79"/>
      <c r="J2" s="8"/>
      <c r="K2" s="8"/>
      <c r="L2" s="8"/>
      <c r="M2" s="8"/>
      <c r="N2" s="8"/>
      <c r="O2" s="8"/>
      <c r="P2" s="8"/>
    </row>
    <row r="3" spans="1:16" ht="18.75" customHeight="1" x14ac:dyDescent="0.15">
      <c r="A3" s="79"/>
      <c r="B3" s="145" t="s">
        <v>116</v>
      </c>
      <c r="C3" s="145"/>
      <c r="D3" s="145"/>
      <c r="E3" s="145"/>
      <c r="F3" s="145"/>
      <c r="G3" s="145"/>
      <c r="H3" s="145"/>
      <c r="I3" s="79"/>
      <c r="J3" s="8"/>
      <c r="K3" s="8"/>
      <c r="L3" s="8"/>
      <c r="M3" s="8"/>
      <c r="N3" s="8"/>
      <c r="O3" s="8"/>
      <c r="P3" s="8"/>
    </row>
    <row r="4" spans="1:16" ht="18.75" customHeight="1" x14ac:dyDescent="0.15">
      <c r="C4" s="161" t="s">
        <v>113</v>
      </c>
      <c r="D4" s="161"/>
      <c r="E4" s="161"/>
      <c r="F4" s="161"/>
      <c r="G4" s="161"/>
    </row>
    <row r="5" spans="1:16" ht="26.25" customHeight="1" x14ac:dyDescent="0.15">
      <c r="H5" s="162" t="s">
        <v>202</v>
      </c>
      <c r="I5" s="162"/>
    </row>
    <row r="6" spans="1:16" ht="26.25" customHeight="1" x14ac:dyDescent="0.15"/>
    <row r="7" spans="1:16" x14ac:dyDescent="0.15">
      <c r="A7" s="2" t="s">
        <v>184</v>
      </c>
    </row>
    <row r="8" spans="1:16" ht="20.25" customHeight="1" x14ac:dyDescent="0.15">
      <c r="A8" s="2" t="s">
        <v>115</v>
      </c>
    </row>
    <row r="9" spans="1:16" ht="30" customHeight="1" x14ac:dyDescent="0.15">
      <c r="F9" s="1" t="s">
        <v>19</v>
      </c>
      <c r="G9" s="2" t="s">
        <v>131</v>
      </c>
    </row>
    <row r="10" spans="1:16" ht="30" customHeight="1" x14ac:dyDescent="0.15">
      <c r="F10" s="3" t="s">
        <v>20</v>
      </c>
      <c r="G10" s="4" t="s">
        <v>72</v>
      </c>
      <c r="H10" s="5"/>
      <c r="I10" s="29" t="s">
        <v>21</v>
      </c>
    </row>
    <row r="11" spans="1:16" ht="30" customHeight="1" x14ac:dyDescent="0.15">
      <c r="F11" s="3" t="s">
        <v>22</v>
      </c>
      <c r="G11" s="4" t="s">
        <v>73</v>
      </c>
      <c r="H11" s="4"/>
      <c r="I11" s="4"/>
    </row>
    <row r="12" spans="1:16" ht="30" customHeight="1" x14ac:dyDescent="0.15">
      <c r="F12" s="3" t="s">
        <v>23</v>
      </c>
      <c r="G12" s="4" t="s">
        <v>132</v>
      </c>
      <c r="H12" s="4"/>
      <c r="I12" s="4"/>
    </row>
    <row r="13" spans="1:16" ht="27" customHeight="1" x14ac:dyDescent="0.15">
      <c r="F13" s="9"/>
      <c r="G13" s="10"/>
      <c r="H13" s="10"/>
      <c r="I13" s="10"/>
      <c r="J13" s="10"/>
    </row>
    <row r="14" spans="1:16" x14ac:dyDescent="0.15">
      <c r="B14" s="2" t="s">
        <v>41</v>
      </c>
    </row>
    <row r="16" spans="1:16" ht="30" customHeight="1" x14ac:dyDescent="0.15">
      <c r="A16" s="11" t="s">
        <v>53</v>
      </c>
      <c r="B16" s="146" t="s">
        <v>25</v>
      </c>
      <c r="C16" s="146"/>
      <c r="E16" s="1" t="s">
        <v>56</v>
      </c>
    </row>
    <row r="17" spans="1:10" ht="15" customHeight="1" x14ac:dyDescent="0.15">
      <c r="A17" s="11"/>
    </row>
    <row r="18" spans="1:10" ht="30" customHeight="1" x14ac:dyDescent="0.15">
      <c r="A18" s="11" t="s">
        <v>65</v>
      </c>
      <c r="B18" s="146" t="s">
        <v>49</v>
      </c>
      <c r="C18" s="146"/>
      <c r="E18" s="12">
        <v>88</v>
      </c>
      <c r="F18" s="2" t="s">
        <v>32</v>
      </c>
    </row>
    <row r="19" spans="1:10" ht="30" customHeight="1" x14ac:dyDescent="0.15">
      <c r="A19" s="11"/>
      <c r="B19" s="1"/>
      <c r="C19" s="1"/>
      <c r="D19" s="31" t="s">
        <v>81</v>
      </c>
      <c r="E19" s="27"/>
      <c r="F19" s="12">
        <v>8</v>
      </c>
      <c r="G19" s="2" t="s">
        <v>50</v>
      </c>
    </row>
    <row r="20" spans="1:10" ht="30" customHeight="1" x14ac:dyDescent="0.15">
      <c r="A20" s="11"/>
      <c r="B20" s="1"/>
      <c r="C20" s="1"/>
      <c r="D20" s="32" t="s">
        <v>82</v>
      </c>
      <c r="E20" s="26" t="s">
        <v>83</v>
      </c>
      <c r="F20" s="2">
        <v>40</v>
      </c>
      <c r="G20" s="2" t="s">
        <v>50</v>
      </c>
      <c r="H20" s="26" t="s">
        <v>84</v>
      </c>
      <c r="J20" s="2" t="s">
        <v>50</v>
      </c>
    </row>
    <row r="21" spans="1:10" ht="30" customHeight="1" x14ac:dyDescent="0.15">
      <c r="A21" s="11"/>
      <c r="B21" s="1"/>
      <c r="C21" s="1"/>
      <c r="D21" s="32" t="s">
        <v>85</v>
      </c>
      <c r="E21" s="26" t="s">
        <v>83</v>
      </c>
      <c r="F21" s="4">
        <v>40</v>
      </c>
      <c r="G21" s="2" t="s">
        <v>50</v>
      </c>
      <c r="H21" s="26" t="s">
        <v>84</v>
      </c>
      <c r="I21" s="4"/>
      <c r="J21" s="2" t="s">
        <v>50</v>
      </c>
    </row>
    <row r="22" spans="1:10" ht="15" customHeight="1" x14ac:dyDescent="0.15">
      <c r="A22" s="11"/>
      <c r="B22" s="1"/>
      <c r="C22" s="1"/>
      <c r="E22" s="10"/>
    </row>
    <row r="23" spans="1:10" ht="30" customHeight="1" x14ac:dyDescent="0.15">
      <c r="A23" s="11" t="s">
        <v>54</v>
      </c>
      <c r="B23" s="146" t="s">
        <v>43</v>
      </c>
      <c r="C23" s="146"/>
      <c r="E23" s="1" t="s">
        <v>42</v>
      </c>
    </row>
    <row r="24" spans="1:10" ht="15" customHeight="1" x14ac:dyDescent="0.15">
      <c r="A24" s="11"/>
    </row>
    <row r="25" spans="1:10" ht="30" customHeight="1" x14ac:dyDescent="0.15">
      <c r="A25" s="11" t="s">
        <v>66</v>
      </c>
      <c r="B25" s="146" t="s">
        <v>60</v>
      </c>
      <c r="C25" s="146"/>
      <c r="E25" s="1" t="s">
        <v>44</v>
      </c>
    </row>
    <row r="26" spans="1:10" ht="15" customHeight="1" x14ac:dyDescent="0.15">
      <c r="A26" s="11"/>
    </row>
    <row r="27" spans="1:10" ht="30" customHeight="1" x14ac:dyDescent="0.15">
      <c r="A27" s="11" t="s">
        <v>68</v>
      </c>
      <c r="B27" s="146" t="s">
        <v>69</v>
      </c>
      <c r="C27" s="146"/>
      <c r="E27" s="1" t="s">
        <v>31</v>
      </c>
      <c r="F27" s="2" t="s">
        <v>47</v>
      </c>
    </row>
    <row r="28" spans="1:10" ht="15" customHeight="1" x14ac:dyDescent="0.15">
      <c r="A28" s="11"/>
    </row>
    <row r="29" spans="1:10" ht="30" customHeight="1" x14ac:dyDescent="0.15">
      <c r="A29" s="11" t="s">
        <v>70</v>
      </c>
      <c r="B29" s="146" t="s">
        <v>45</v>
      </c>
      <c r="C29" s="146"/>
      <c r="E29" s="1" t="s">
        <v>31</v>
      </c>
      <c r="F29" s="2" t="s">
        <v>48</v>
      </c>
    </row>
    <row r="30" spans="1:10" ht="15" customHeight="1" x14ac:dyDescent="0.15"/>
    <row r="31" spans="1:10" ht="30" customHeight="1" x14ac:dyDescent="0.15">
      <c r="A31" s="11" t="s">
        <v>71</v>
      </c>
      <c r="B31" s="146" t="s">
        <v>46</v>
      </c>
      <c r="C31" s="146"/>
      <c r="E31" s="1" t="s">
        <v>31</v>
      </c>
      <c r="F31" s="2" t="s">
        <v>191</v>
      </c>
    </row>
    <row r="32" spans="1:10" x14ac:dyDescent="0.15">
      <c r="A32" s="13"/>
      <c r="F32" s="2" t="s">
        <v>192</v>
      </c>
    </row>
    <row r="33" spans="1:6" x14ac:dyDescent="0.15">
      <c r="A33" s="13"/>
      <c r="F33" s="2" t="s">
        <v>210</v>
      </c>
    </row>
    <row r="34" spans="1:6" x14ac:dyDescent="0.15">
      <c r="A34" s="13"/>
    </row>
  </sheetData>
  <mergeCells count="11">
    <mergeCell ref="B31:C31"/>
    <mergeCell ref="B18:C18"/>
    <mergeCell ref="B23:C23"/>
    <mergeCell ref="B29:C29"/>
    <mergeCell ref="B27:C27"/>
    <mergeCell ref="B25:C25"/>
    <mergeCell ref="B2:H2"/>
    <mergeCell ref="B3:H3"/>
    <mergeCell ref="C4:G4"/>
    <mergeCell ref="H5:I5"/>
    <mergeCell ref="B16:C16"/>
  </mergeCells>
  <phoneticPr fontId="2"/>
  <pageMargins left="0.78740157480314965" right="0.43307086614173229" top="0.98425196850393704" bottom="0.98425196850393704" header="0.51181102362204722" footer="0.19685039370078741"/>
  <pageSetup paperSize="9" scale="8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view="pageBreakPreview" zoomScale="90" zoomScaleNormal="100" zoomScaleSheetLayoutView="90" workbookViewId="0"/>
  </sheetViews>
  <sheetFormatPr defaultRowHeight="12" x14ac:dyDescent="0.15"/>
  <cols>
    <col min="1" max="1" width="22.625" style="2" bestFit="1" customWidth="1"/>
    <col min="2" max="2" width="62.375" style="2" bestFit="1" customWidth="1"/>
    <col min="3" max="4" width="25.625" style="2" customWidth="1"/>
    <col min="5" max="16384" width="9" style="2"/>
  </cols>
  <sheetData>
    <row r="1" spans="1:4" x14ac:dyDescent="0.15">
      <c r="A1" s="2" t="s">
        <v>57</v>
      </c>
    </row>
    <row r="3" spans="1:4" x14ac:dyDescent="0.15">
      <c r="A3" s="2" t="s">
        <v>17</v>
      </c>
      <c r="C3" s="12" t="s">
        <v>135</v>
      </c>
      <c r="D3" s="12"/>
    </row>
    <row r="5" spans="1:4" ht="12.75" thickBot="1" x14ac:dyDescent="0.2"/>
    <row r="6" spans="1:4" ht="20.100000000000001" customHeight="1" x14ac:dyDescent="0.15">
      <c r="A6" s="14" t="s">
        <v>13</v>
      </c>
      <c r="B6" s="15" t="s">
        <v>14</v>
      </c>
      <c r="C6" s="15" t="s">
        <v>15</v>
      </c>
      <c r="D6" s="16" t="s">
        <v>16</v>
      </c>
    </row>
    <row r="7" spans="1:4" ht="54.95" customHeight="1" x14ac:dyDescent="0.15">
      <c r="A7" s="17" t="s">
        <v>74</v>
      </c>
      <c r="B7" s="18" t="s">
        <v>189</v>
      </c>
      <c r="C7" s="18" t="s">
        <v>134</v>
      </c>
      <c r="D7" s="19" t="s">
        <v>133</v>
      </c>
    </row>
    <row r="8" spans="1:4" ht="54.95" customHeight="1" x14ac:dyDescent="0.15">
      <c r="A8" s="17"/>
      <c r="B8" s="18" t="s">
        <v>190</v>
      </c>
      <c r="C8" s="18"/>
      <c r="D8" s="19"/>
    </row>
    <row r="9" spans="1:4" ht="54.95" customHeight="1" x14ac:dyDescent="0.15">
      <c r="A9" s="17"/>
      <c r="B9" s="18" t="s">
        <v>190</v>
      </c>
      <c r="C9" s="18"/>
      <c r="D9" s="19"/>
    </row>
    <row r="10" spans="1:4" ht="54.95" customHeight="1" x14ac:dyDescent="0.15">
      <c r="A10" s="17"/>
      <c r="B10" s="18" t="s">
        <v>190</v>
      </c>
      <c r="C10" s="18"/>
      <c r="D10" s="19"/>
    </row>
    <row r="11" spans="1:4" ht="54.95" customHeight="1" x14ac:dyDescent="0.15">
      <c r="A11" s="17"/>
      <c r="B11" s="18" t="s">
        <v>190</v>
      </c>
      <c r="C11" s="18"/>
      <c r="D11" s="19"/>
    </row>
    <row r="12" spans="1:4" ht="54.95" customHeight="1" x14ac:dyDescent="0.15">
      <c r="A12" s="17"/>
      <c r="B12" s="18" t="s">
        <v>190</v>
      </c>
      <c r="C12" s="18"/>
      <c r="D12" s="19"/>
    </row>
    <row r="13" spans="1:4" ht="54.95" customHeight="1" thickBot="1" x14ac:dyDescent="0.2">
      <c r="A13" s="20"/>
      <c r="B13" s="18" t="s">
        <v>190</v>
      </c>
      <c r="C13" s="21"/>
      <c r="D13" s="22"/>
    </row>
  </sheetData>
  <phoneticPr fontId="2"/>
  <pageMargins left="0.78740157480314965" right="0.82677165354330717" top="0.98425196850393704" bottom="0.98425196850393704" header="0.51181102362204722" footer="0.19685039370078741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4"/>
  <sheetViews>
    <sheetView view="pageBreakPreview" zoomScale="90" zoomScaleNormal="100" zoomScaleSheetLayoutView="90" workbookViewId="0">
      <selection activeCell="F18" sqref="F18"/>
    </sheetView>
  </sheetViews>
  <sheetFormatPr defaultRowHeight="13.5" x14ac:dyDescent="0.15"/>
  <cols>
    <col min="1" max="1" width="24.25" style="78" customWidth="1"/>
    <col min="2" max="5" width="12.625" style="78" customWidth="1"/>
    <col min="6" max="13" width="11.125" style="78" customWidth="1"/>
    <col min="14" max="16384" width="9" style="78"/>
  </cols>
  <sheetData>
    <row r="1" spans="1:13" ht="18" customHeight="1" x14ac:dyDescent="0.15">
      <c r="A1" s="78" t="s">
        <v>9</v>
      </c>
    </row>
    <row r="2" spans="1:13" ht="13.5" customHeight="1" x14ac:dyDescent="0.15">
      <c r="A2" s="160" t="s">
        <v>206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</row>
    <row r="3" spans="1:13" ht="27.75" customHeight="1" x14ac:dyDescent="0.15">
      <c r="A3" s="160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5" spans="1:13" ht="18" customHeight="1" x14ac:dyDescent="0.15">
      <c r="A5" s="78" t="s">
        <v>0</v>
      </c>
      <c r="I5" s="97" t="s">
        <v>174</v>
      </c>
      <c r="J5" s="97"/>
      <c r="K5" s="97"/>
      <c r="L5" s="97"/>
      <c r="M5" s="97"/>
    </row>
    <row r="6" spans="1:13" ht="14.25" thickBot="1" x14ac:dyDescent="0.2"/>
    <row r="7" spans="1:13" ht="30" customHeight="1" thickBot="1" x14ac:dyDescent="0.2">
      <c r="A7" s="165" t="s">
        <v>1</v>
      </c>
      <c r="B7" s="166"/>
      <c r="C7" s="115" t="s">
        <v>2</v>
      </c>
      <c r="D7" s="115" t="s">
        <v>7</v>
      </c>
      <c r="E7" s="115" t="s">
        <v>8</v>
      </c>
      <c r="F7" s="99"/>
      <c r="G7" s="153" t="s">
        <v>3</v>
      </c>
      <c r="H7" s="153"/>
      <c r="I7" s="153"/>
      <c r="J7" s="153"/>
      <c r="K7" s="153"/>
      <c r="L7" s="99"/>
      <c r="M7" s="100"/>
    </row>
    <row r="8" spans="1:13" ht="36" customHeight="1" x14ac:dyDescent="0.15">
      <c r="A8" s="168" t="s">
        <v>158</v>
      </c>
      <c r="B8" s="169"/>
      <c r="C8" s="102">
        <v>50000</v>
      </c>
      <c r="D8" s="111">
        <v>50000</v>
      </c>
      <c r="E8" s="111">
        <f>SUM(D8)-C8</f>
        <v>0</v>
      </c>
      <c r="F8" s="101" t="s">
        <v>187</v>
      </c>
      <c r="G8" s="116"/>
      <c r="H8" s="116"/>
      <c r="I8" s="116"/>
      <c r="J8" s="116"/>
      <c r="K8" s="116"/>
      <c r="L8" s="116"/>
      <c r="M8" s="117"/>
    </row>
    <row r="9" spans="1:13" ht="36" customHeight="1" x14ac:dyDescent="0.15">
      <c r="A9" s="170" t="s">
        <v>159</v>
      </c>
      <c r="B9" s="171"/>
      <c r="C9" s="104">
        <v>315000</v>
      </c>
      <c r="D9" s="112">
        <v>281000</v>
      </c>
      <c r="E9" s="112">
        <f>SUM(D9)-C9</f>
        <v>-34000</v>
      </c>
      <c r="F9" s="131" t="s">
        <v>136</v>
      </c>
      <c r="G9" s="118"/>
      <c r="H9" s="118"/>
      <c r="I9" s="118"/>
      <c r="J9" s="118"/>
      <c r="K9" s="118"/>
      <c r="L9" s="118"/>
      <c r="M9" s="119"/>
    </row>
    <row r="10" spans="1:13" ht="36" customHeight="1" x14ac:dyDescent="0.15">
      <c r="A10" s="170" t="s">
        <v>160</v>
      </c>
      <c r="B10" s="171"/>
      <c r="C10" s="104">
        <v>40000</v>
      </c>
      <c r="D10" s="112">
        <v>105000</v>
      </c>
      <c r="E10" s="112">
        <f>SUM(D10)-C10</f>
        <v>65000</v>
      </c>
      <c r="F10" s="103" t="s">
        <v>78</v>
      </c>
      <c r="G10" s="118"/>
      <c r="H10" s="118"/>
      <c r="I10" s="118"/>
      <c r="J10" s="118"/>
      <c r="K10" s="118"/>
      <c r="L10" s="118"/>
      <c r="M10" s="119"/>
    </row>
    <row r="11" spans="1:13" ht="36" customHeight="1" thickBot="1" x14ac:dyDescent="0.2">
      <c r="A11" s="163" t="s">
        <v>161</v>
      </c>
      <c r="B11" s="164"/>
      <c r="C11" s="130">
        <v>300000</v>
      </c>
      <c r="D11" s="132">
        <v>350000</v>
      </c>
      <c r="E11" s="132">
        <f>SUM(D11)-C11</f>
        <v>50000</v>
      </c>
      <c r="F11" s="133" t="s">
        <v>137</v>
      </c>
      <c r="G11" s="121"/>
      <c r="H11" s="121"/>
      <c r="I11" s="121"/>
      <c r="J11" s="121"/>
      <c r="K11" s="121"/>
      <c r="L11" s="121"/>
      <c r="M11" s="122"/>
    </row>
    <row r="12" spans="1:13" ht="36" customHeight="1" thickBot="1" x14ac:dyDescent="0.2">
      <c r="A12" s="165" t="s">
        <v>5</v>
      </c>
      <c r="B12" s="166"/>
      <c r="C12" s="107">
        <f>SUM(C8:C11)</f>
        <v>705000</v>
      </c>
      <c r="D12" s="107">
        <f>SUM(D8:D11)</f>
        <v>786000</v>
      </c>
      <c r="E12" s="107">
        <f>SUM(E8:E11)</f>
        <v>81000</v>
      </c>
      <c r="F12" s="123"/>
      <c r="G12" s="123"/>
      <c r="H12" s="123"/>
      <c r="I12" s="123"/>
      <c r="J12" s="123"/>
      <c r="K12" s="123"/>
      <c r="L12" s="123"/>
      <c r="M12" s="124"/>
    </row>
    <row r="13" spans="1:13" x14ac:dyDescent="0.15">
      <c r="A13" s="110"/>
    </row>
    <row r="14" spans="1:13" ht="18" customHeight="1" x14ac:dyDescent="0.15">
      <c r="A14" s="78" t="s">
        <v>6</v>
      </c>
    </row>
    <row r="15" spans="1:13" ht="14.25" thickBot="1" x14ac:dyDescent="0.2">
      <c r="A15" s="110"/>
    </row>
    <row r="16" spans="1:13" ht="30" customHeight="1" thickBot="1" x14ac:dyDescent="0.2">
      <c r="A16" s="96" t="s">
        <v>1</v>
      </c>
      <c r="B16" s="125" t="s">
        <v>58</v>
      </c>
      <c r="C16" s="115" t="s">
        <v>2</v>
      </c>
      <c r="D16" s="115" t="s">
        <v>7</v>
      </c>
      <c r="E16" s="115" t="s">
        <v>8</v>
      </c>
      <c r="F16" s="165" t="s">
        <v>3</v>
      </c>
      <c r="G16" s="167"/>
      <c r="H16" s="167"/>
      <c r="I16" s="167"/>
      <c r="J16" s="167"/>
      <c r="K16" s="167"/>
      <c r="L16" s="167"/>
      <c r="M16" s="166"/>
    </row>
    <row r="17" spans="1:13" ht="36" customHeight="1" x14ac:dyDescent="0.15">
      <c r="A17" s="101" t="s">
        <v>170</v>
      </c>
      <c r="B17" s="126"/>
      <c r="C17" s="111">
        <v>225000</v>
      </c>
      <c r="D17" s="111">
        <v>225000</v>
      </c>
      <c r="E17" s="111">
        <f>SUM(D17)-C17</f>
        <v>0</v>
      </c>
      <c r="F17" s="101" t="s">
        <v>76</v>
      </c>
      <c r="G17" s="116"/>
      <c r="H17" s="116"/>
      <c r="I17" s="116"/>
      <c r="J17" s="116"/>
      <c r="K17" s="116"/>
      <c r="L17" s="116"/>
      <c r="M17" s="117"/>
    </row>
    <row r="18" spans="1:13" ht="36" customHeight="1" x14ac:dyDescent="0.15">
      <c r="A18" s="127" t="s">
        <v>176</v>
      </c>
      <c r="B18" s="128"/>
      <c r="C18" s="112">
        <v>140000</v>
      </c>
      <c r="D18" s="112">
        <v>140000</v>
      </c>
      <c r="E18" s="104">
        <f>D18-C18</f>
        <v>0</v>
      </c>
      <c r="F18" s="136" t="s">
        <v>179</v>
      </c>
      <c r="G18" s="118"/>
      <c r="H18" s="118"/>
      <c r="I18" s="118"/>
      <c r="J18" s="118"/>
      <c r="K18" s="118"/>
      <c r="L18" s="118"/>
      <c r="M18" s="119"/>
    </row>
    <row r="19" spans="1:13" ht="36" customHeight="1" x14ac:dyDescent="0.15">
      <c r="A19" s="103" t="s">
        <v>177</v>
      </c>
      <c r="B19" s="128" t="s">
        <v>178</v>
      </c>
      <c r="C19" s="112">
        <v>60000</v>
      </c>
      <c r="D19" s="112">
        <v>60000</v>
      </c>
      <c r="E19" s="104">
        <f>D19-C19</f>
        <v>0</v>
      </c>
      <c r="F19" s="136" t="s">
        <v>180</v>
      </c>
      <c r="G19" s="118"/>
      <c r="H19" s="118"/>
      <c r="I19" s="118"/>
      <c r="J19" s="118"/>
      <c r="K19" s="118"/>
      <c r="L19" s="118"/>
      <c r="M19" s="119"/>
    </row>
    <row r="20" spans="1:13" ht="36" customHeight="1" thickBot="1" x14ac:dyDescent="0.2">
      <c r="A20" s="113" t="s">
        <v>63</v>
      </c>
      <c r="B20" s="106"/>
      <c r="C20" s="129">
        <v>280000</v>
      </c>
      <c r="D20" s="106">
        <v>361000</v>
      </c>
      <c r="E20" s="120">
        <f>D20-C20</f>
        <v>81000</v>
      </c>
      <c r="F20" s="136" t="s">
        <v>207</v>
      </c>
      <c r="G20" s="134"/>
      <c r="H20" s="134"/>
      <c r="I20" s="134"/>
      <c r="J20" s="134"/>
      <c r="K20" s="134"/>
      <c r="L20" s="134"/>
      <c r="M20" s="135"/>
    </row>
    <row r="21" spans="1:13" ht="36" customHeight="1" thickBot="1" x14ac:dyDescent="0.2">
      <c r="A21" s="96" t="s">
        <v>5</v>
      </c>
      <c r="B21" s="107"/>
      <c r="C21" s="107">
        <f>SUM(C17:C20)</f>
        <v>705000</v>
      </c>
      <c r="D21" s="107">
        <f>SUM(D17:D20)</f>
        <v>786000</v>
      </c>
      <c r="E21" s="107">
        <f>SUM(E17:E20)</f>
        <v>81000</v>
      </c>
      <c r="F21" s="108"/>
      <c r="G21" s="108"/>
      <c r="H21" s="108"/>
      <c r="I21" s="108"/>
      <c r="J21" s="108"/>
      <c r="K21" s="108"/>
      <c r="L21" s="108"/>
      <c r="M21" s="109"/>
    </row>
    <row r="23" spans="1:13" ht="18" customHeight="1" x14ac:dyDescent="0.15">
      <c r="A23" s="78" t="s">
        <v>173</v>
      </c>
    </row>
    <row r="24" spans="1:13" ht="18" customHeight="1" x14ac:dyDescent="0.15">
      <c r="A24" s="78" t="s">
        <v>59</v>
      </c>
    </row>
  </sheetData>
  <mergeCells count="9">
    <mergeCell ref="A11:B11"/>
    <mergeCell ref="A12:B12"/>
    <mergeCell ref="F16:M16"/>
    <mergeCell ref="A2:M3"/>
    <mergeCell ref="A7:B7"/>
    <mergeCell ref="G7:K7"/>
    <mergeCell ref="A8:B8"/>
    <mergeCell ref="A9:B9"/>
    <mergeCell ref="A10:B10"/>
  </mergeCells>
  <phoneticPr fontId="2"/>
  <pageMargins left="0.59055118110236227" right="0.59055118110236227" top="0.78740157480314965" bottom="3.937007874015748E-2" header="0.19685039370078741" footer="0.19685039370078741"/>
  <pageSetup paperSize="9" scale="8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7"/>
  <sheetViews>
    <sheetView view="pageBreakPreview" zoomScale="90" zoomScaleNormal="100" zoomScaleSheetLayoutView="90" workbookViewId="0">
      <selection activeCell="H18" sqref="H18"/>
    </sheetView>
  </sheetViews>
  <sheetFormatPr defaultRowHeight="12" x14ac:dyDescent="0.15"/>
  <cols>
    <col min="1" max="1" width="9.75" style="25" customWidth="1"/>
    <col min="2" max="4" width="9" style="25"/>
    <col min="5" max="5" width="11.75" style="25" customWidth="1"/>
    <col min="6" max="6" width="11" style="25" bestFit="1" customWidth="1"/>
    <col min="7" max="7" width="16.125" style="25" customWidth="1"/>
    <col min="8" max="8" width="6" style="25" customWidth="1"/>
    <col min="9" max="9" width="4.125" style="25" customWidth="1"/>
    <col min="10" max="16384" width="9" style="25"/>
  </cols>
  <sheetData>
    <row r="1" spans="1:9" s="2" customFormat="1" x14ac:dyDescent="0.15">
      <c r="A1" s="23" t="s">
        <v>55</v>
      </c>
    </row>
    <row r="2" spans="1:9" s="2" customFormat="1" ht="51.75" customHeight="1" x14ac:dyDescent="0.15">
      <c r="B2" s="172" t="s">
        <v>33</v>
      </c>
      <c r="C2" s="172"/>
      <c r="D2" s="172"/>
      <c r="E2" s="172"/>
      <c r="F2" s="172"/>
      <c r="G2" s="172"/>
      <c r="H2" s="7"/>
      <c r="I2" s="8"/>
    </row>
    <row r="3" spans="1:9" s="2" customFormat="1" x14ac:dyDescent="0.15">
      <c r="G3" s="137" t="s">
        <v>203</v>
      </c>
      <c r="H3" s="30"/>
      <c r="I3" s="30"/>
    </row>
    <row r="4" spans="1:9" s="2" customFormat="1" x14ac:dyDescent="0.15"/>
    <row r="5" spans="1:9" s="2" customFormat="1" ht="13.5" customHeight="1" x14ac:dyDescent="0.15">
      <c r="A5" s="2" t="s">
        <v>188</v>
      </c>
    </row>
    <row r="6" spans="1:9" s="2" customFormat="1" ht="20.25" customHeight="1" x14ac:dyDescent="0.15">
      <c r="A6" s="2" t="s">
        <v>114</v>
      </c>
    </row>
    <row r="7" spans="1:9" s="2" customFormat="1" x14ac:dyDescent="0.15"/>
    <row r="8" spans="1:9" s="2" customFormat="1" ht="30" customHeight="1" x14ac:dyDescent="0.15">
      <c r="F8" s="1" t="s">
        <v>19</v>
      </c>
      <c r="G8" s="2" t="s">
        <v>131</v>
      </c>
    </row>
    <row r="9" spans="1:9" s="2" customFormat="1" ht="30" customHeight="1" x14ac:dyDescent="0.15">
      <c r="F9" s="3" t="s">
        <v>20</v>
      </c>
      <c r="G9" s="4" t="s">
        <v>72</v>
      </c>
      <c r="H9" s="5"/>
      <c r="I9" s="29" t="s">
        <v>21</v>
      </c>
    </row>
    <row r="10" spans="1:9" s="2" customFormat="1" ht="30" customHeight="1" x14ac:dyDescent="0.15">
      <c r="F10" s="3" t="s">
        <v>22</v>
      </c>
      <c r="G10" s="4" t="s">
        <v>73</v>
      </c>
      <c r="H10" s="4"/>
      <c r="I10" s="4"/>
    </row>
    <row r="11" spans="1:9" s="2" customFormat="1" ht="30" customHeight="1" x14ac:dyDescent="0.15">
      <c r="F11" s="3" t="s">
        <v>23</v>
      </c>
      <c r="G11" s="4" t="s">
        <v>132</v>
      </c>
      <c r="H11" s="4"/>
      <c r="I11" s="4"/>
    </row>
    <row r="12" spans="1:9" s="2" customFormat="1" x14ac:dyDescent="0.15"/>
    <row r="13" spans="1:9" s="2" customFormat="1" x14ac:dyDescent="0.15"/>
    <row r="14" spans="1:9" s="2" customFormat="1" ht="17.25" customHeight="1" x14ac:dyDescent="0.15">
      <c r="A14" s="33" t="s">
        <v>211</v>
      </c>
      <c r="B14" s="33"/>
      <c r="C14" s="33"/>
      <c r="D14" s="33"/>
      <c r="E14" s="33"/>
      <c r="F14" s="33"/>
      <c r="G14" s="33"/>
      <c r="H14" s="33"/>
      <c r="I14" s="33"/>
    </row>
    <row r="15" spans="1:9" s="2" customFormat="1" ht="17.25" customHeight="1" x14ac:dyDescent="0.15">
      <c r="A15" s="179" t="s">
        <v>169</v>
      </c>
      <c r="B15" s="179"/>
      <c r="C15" s="179"/>
      <c r="D15" s="179"/>
      <c r="E15" s="179"/>
      <c r="F15" s="179"/>
      <c r="G15" s="179"/>
      <c r="H15" s="179"/>
      <c r="I15" s="179"/>
    </row>
    <row r="16" spans="1:9" s="2" customFormat="1" x14ac:dyDescent="0.15"/>
    <row r="17" spans="1:8" s="2" customFormat="1" x14ac:dyDescent="0.15">
      <c r="D17" s="189" t="s">
        <v>34</v>
      </c>
      <c r="E17" s="189"/>
      <c r="F17" s="189"/>
    </row>
    <row r="18" spans="1:8" s="2" customFormat="1" ht="24" customHeight="1" thickBot="1" x14ac:dyDescent="0.2"/>
    <row r="19" spans="1:8" s="2" customFormat="1" ht="60" customHeight="1" x14ac:dyDescent="0.15">
      <c r="B19" s="190" t="s">
        <v>35</v>
      </c>
      <c r="C19" s="191"/>
      <c r="D19" s="192" t="s">
        <v>141</v>
      </c>
      <c r="E19" s="192"/>
      <c r="F19" s="192"/>
      <c r="G19" s="192"/>
      <c r="H19" s="193"/>
    </row>
    <row r="20" spans="1:8" s="2" customFormat="1" ht="60" customHeight="1" x14ac:dyDescent="0.15">
      <c r="B20" s="173" t="s">
        <v>36</v>
      </c>
      <c r="C20" s="174"/>
      <c r="D20" s="195" t="s">
        <v>140</v>
      </c>
      <c r="E20" s="195"/>
      <c r="F20" s="195"/>
      <c r="G20" s="195"/>
      <c r="H20" s="196"/>
    </row>
    <row r="21" spans="1:8" s="2" customFormat="1" ht="60" customHeight="1" x14ac:dyDescent="0.15">
      <c r="B21" s="194" t="s">
        <v>37</v>
      </c>
      <c r="C21" s="180"/>
      <c r="D21" s="180" t="s">
        <v>80</v>
      </c>
      <c r="E21" s="181"/>
      <c r="F21" s="181"/>
      <c r="G21" s="181"/>
      <c r="H21" s="182"/>
    </row>
    <row r="22" spans="1:8" s="2" customFormat="1" ht="60" customHeight="1" x14ac:dyDescent="0.15">
      <c r="B22" s="194" t="s">
        <v>38</v>
      </c>
      <c r="C22" s="180"/>
      <c r="D22" s="183" t="s">
        <v>148</v>
      </c>
      <c r="E22" s="183"/>
      <c r="F22" s="183"/>
      <c r="G22" s="183"/>
      <c r="H22" s="184"/>
    </row>
    <row r="23" spans="1:8" s="2" customFormat="1" ht="21" customHeight="1" x14ac:dyDescent="0.15">
      <c r="B23" s="185" t="s">
        <v>67</v>
      </c>
      <c r="C23" s="186"/>
      <c r="D23" s="187" t="s">
        <v>139</v>
      </c>
      <c r="E23" s="187"/>
      <c r="F23" s="187"/>
      <c r="G23" s="187"/>
      <c r="H23" s="188"/>
    </row>
    <row r="24" spans="1:8" s="2" customFormat="1" ht="60" customHeight="1" thickBot="1" x14ac:dyDescent="0.2">
      <c r="B24" s="175" t="s">
        <v>39</v>
      </c>
      <c r="C24" s="176"/>
      <c r="D24" s="177" t="s">
        <v>138</v>
      </c>
      <c r="E24" s="177"/>
      <c r="F24" s="177"/>
      <c r="G24" s="177"/>
      <c r="H24" s="178"/>
    </row>
    <row r="25" spans="1:8" s="2" customFormat="1" x14ac:dyDescent="0.15"/>
    <row r="26" spans="1:8" s="2" customFormat="1" x14ac:dyDescent="0.15">
      <c r="B26" s="2" t="s">
        <v>40</v>
      </c>
    </row>
    <row r="27" spans="1:8" x14ac:dyDescent="0.15">
      <c r="A27" s="24"/>
    </row>
  </sheetData>
  <mergeCells count="15">
    <mergeCell ref="B2:G2"/>
    <mergeCell ref="B20:C20"/>
    <mergeCell ref="B24:C24"/>
    <mergeCell ref="D24:H24"/>
    <mergeCell ref="A15:I15"/>
    <mergeCell ref="D21:H21"/>
    <mergeCell ref="D22:H22"/>
    <mergeCell ref="B23:C23"/>
    <mergeCell ref="D23:H23"/>
    <mergeCell ref="D17:F17"/>
    <mergeCell ref="B19:C19"/>
    <mergeCell ref="D19:H19"/>
    <mergeCell ref="B22:C22"/>
    <mergeCell ref="B21:C21"/>
    <mergeCell ref="D20:H20"/>
  </mergeCells>
  <phoneticPr fontId="2"/>
  <pageMargins left="0.78740157480314965" right="0.82677165354330717" top="0.98425196850393704" bottom="0.98425196850393704" header="0.51181102362204722" footer="0.19685039370078741"/>
  <pageSetup paperSize="9" scale="9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30"/>
  <sheetViews>
    <sheetView view="pageBreakPreview" zoomScaleNormal="100" zoomScaleSheetLayoutView="100" workbookViewId="0"/>
  </sheetViews>
  <sheetFormatPr defaultRowHeight="30" customHeight="1" x14ac:dyDescent="0.15"/>
  <cols>
    <col min="1" max="1" width="3.625" style="43" bestFit="1" customWidth="1"/>
    <col min="2" max="2" width="4.625" style="43" customWidth="1"/>
    <col min="3" max="3" width="8.75" style="46" customWidth="1"/>
    <col min="4" max="4" width="5.375" style="46" customWidth="1"/>
    <col min="5" max="5" width="6.25" style="43" customWidth="1"/>
    <col min="6" max="6" width="5.75" style="43" customWidth="1"/>
    <col min="7" max="7" width="12.875" style="43" customWidth="1"/>
    <col min="8" max="10" width="7.5" style="43" customWidth="1"/>
    <col min="11" max="12" width="4" style="43" customWidth="1"/>
    <col min="13" max="13" width="2.375" style="43" customWidth="1"/>
    <col min="14" max="14" width="9.625" style="43" customWidth="1"/>
    <col min="15" max="15" width="8.125" style="43" customWidth="1"/>
    <col min="16" max="16384" width="9" style="43"/>
  </cols>
  <sheetData>
    <row r="1" spans="1:20" s="35" customFormat="1" ht="20.25" customHeight="1" x14ac:dyDescent="0.15">
      <c r="A1" s="34" t="s">
        <v>119</v>
      </c>
      <c r="B1" s="43"/>
      <c r="C1" s="43"/>
      <c r="D1" s="43"/>
      <c r="E1" s="43"/>
    </row>
    <row r="2" spans="1:20" s="35" customFormat="1" ht="20.25" customHeight="1" x14ac:dyDescent="0.15">
      <c r="A2" s="34"/>
      <c r="B2" s="77"/>
      <c r="C2" s="77"/>
      <c r="D2" s="77"/>
      <c r="E2" s="77"/>
    </row>
    <row r="3" spans="1:20" s="35" customFormat="1" ht="23.25" customHeight="1" x14ac:dyDescent="0.15">
      <c r="A3" s="207" t="s">
        <v>208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1:20" s="35" customFormat="1" ht="23.25" customHeight="1" x14ac:dyDescent="0.15">
      <c r="A4" s="207" t="s">
        <v>117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</row>
    <row r="5" spans="1:20" s="35" customFormat="1" ht="30" customHeight="1" x14ac:dyDescent="0.15">
      <c r="B5" s="81" t="s">
        <v>204</v>
      </c>
      <c r="C5" s="81"/>
      <c r="D5" s="81"/>
      <c r="E5" s="81"/>
      <c r="F5" s="81"/>
      <c r="G5" s="81"/>
      <c r="H5" s="36"/>
      <c r="I5" s="36"/>
      <c r="J5" s="36"/>
      <c r="K5" s="36"/>
      <c r="L5" s="36"/>
      <c r="M5" s="36"/>
      <c r="N5" s="36"/>
      <c r="O5" s="36"/>
    </row>
    <row r="6" spans="1:20" s="35" customFormat="1" ht="30" customHeight="1" x14ac:dyDescent="0.15">
      <c r="B6" s="81" t="s">
        <v>182</v>
      </c>
      <c r="C6" s="81"/>
      <c r="D6" s="81"/>
      <c r="E6" s="81"/>
      <c r="F6" s="81"/>
      <c r="G6" s="81"/>
      <c r="H6" s="36"/>
      <c r="I6" s="36"/>
      <c r="J6" s="36"/>
      <c r="K6" s="36"/>
      <c r="L6" s="36"/>
      <c r="M6" s="36"/>
      <c r="N6" s="37" t="s">
        <v>86</v>
      </c>
      <c r="O6" s="38"/>
      <c r="P6" s="39"/>
      <c r="Q6" s="39"/>
      <c r="R6" s="39"/>
      <c r="S6" s="39"/>
      <c r="T6" s="39"/>
    </row>
    <row r="7" spans="1:20" s="35" customFormat="1" ht="30" customHeight="1" x14ac:dyDescent="0.15">
      <c r="B7" s="208" t="s">
        <v>142</v>
      </c>
      <c r="C7" s="208"/>
      <c r="D7" s="208"/>
      <c r="E7" s="208"/>
      <c r="F7" s="208"/>
      <c r="G7" s="208"/>
      <c r="I7" s="40"/>
      <c r="J7" s="39"/>
      <c r="K7" s="39"/>
      <c r="L7" s="39"/>
      <c r="M7" s="39"/>
      <c r="N7" s="39"/>
      <c r="O7" s="39"/>
    </row>
    <row r="8" spans="1:20" s="35" customFormat="1" ht="30" customHeight="1" x14ac:dyDescent="0.15">
      <c r="C8" s="40"/>
      <c r="D8" s="40"/>
      <c r="I8" s="41"/>
      <c r="J8" s="41"/>
      <c r="K8" s="41"/>
      <c r="L8" s="41"/>
      <c r="M8" s="41"/>
      <c r="N8" s="41"/>
      <c r="O8" s="41"/>
    </row>
    <row r="9" spans="1:20" ht="18.75" customHeight="1" x14ac:dyDescent="0.15">
      <c r="A9" s="209" t="s">
        <v>118</v>
      </c>
      <c r="B9" s="211" t="s">
        <v>162</v>
      </c>
      <c r="C9" s="212"/>
      <c r="D9" s="211" t="s">
        <v>163</v>
      </c>
      <c r="E9" s="215"/>
      <c r="F9" s="215"/>
      <c r="G9" s="212"/>
      <c r="H9" s="42">
        <v>42175</v>
      </c>
      <c r="I9" s="42">
        <v>42176</v>
      </c>
      <c r="J9" s="42">
        <v>42177</v>
      </c>
      <c r="K9" s="211" t="s">
        <v>87</v>
      </c>
      <c r="L9" s="215"/>
      <c r="M9" s="212"/>
      <c r="N9" s="217" t="s">
        <v>164</v>
      </c>
      <c r="O9" s="219" t="s">
        <v>88</v>
      </c>
    </row>
    <row r="10" spans="1:20" ht="18.75" customHeight="1" x14ac:dyDescent="0.15">
      <c r="A10" s="210"/>
      <c r="B10" s="213"/>
      <c r="C10" s="214"/>
      <c r="D10" s="213"/>
      <c r="E10" s="216"/>
      <c r="F10" s="216"/>
      <c r="G10" s="214"/>
      <c r="H10" s="82" t="s">
        <v>122</v>
      </c>
      <c r="I10" s="82" t="s">
        <v>123</v>
      </c>
      <c r="J10" s="82" t="s">
        <v>123</v>
      </c>
      <c r="K10" s="213"/>
      <c r="L10" s="216"/>
      <c r="M10" s="214"/>
      <c r="N10" s="218"/>
      <c r="O10" s="220"/>
    </row>
    <row r="11" spans="1:20" ht="30" customHeight="1" x14ac:dyDescent="0.15">
      <c r="A11" s="18">
        <v>1</v>
      </c>
      <c r="B11" s="180" t="s">
        <v>120</v>
      </c>
      <c r="C11" s="205"/>
      <c r="D11" s="201" t="s">
        <v>121</v>
      </c>
      <c r="E11" s="202"/>
      <c r="F11" s="202"/>
      <c r="G11" s="202"/>
      <c r="H11" s="18" t="s">
        <v>79</v>
      </c>
      <c r="I11" s="18" t="s">
        <v>79</v>
      </c>
      <c r="J11" s="18" t="s">
        <v>79</v>
      </c>
      <c r="K11" s="199">
        <v>13500</v>
      </c>
      <c r="L11" s="200"/>
      <c r="M11" s="83" t="s">
        <v>89</v>
      </c>
      <c r="N11" s="44"/>
      <c r="O11" s="18" t="s">
        <v>90</v>
      </c>
    </row>
    <row r="12" spans="1:20" ht="30" customHeight="1" x14ac:dyDescent="0.15">
      <c r="A12" s="18">
        <f t="shared" ref="A12:A25" si="0">1+A11</f>
        <v>2</v>
      </c>
      <c r="B12" s="180" t="s">
        <v>124</v>
      </c>
      <c r="C12" s="181"/>
      <c r="D12" s="201" t="s">
        <v>125</v>
      </c>
      <c r="E12" s="202"/>
      <c r="F12" s="202"/>
      <c r="G12" s="202"/>
      <c r="H12" s="18" t="s">
        <v>79</v>
      </c>
      <c r="I12" s="18" t="s">
        <v>79</v>
      </c>
      <c r="J12" s="18" t="s">
        <v>79</v>
      </c>
      <c r="K12" s="199">
        <v>13500</v>
      </c>
      <c r="L12" s="200"/>
      <c r="M12" s="83" t="s">
        <v>89</v>
      </c>
      <c r="N12" s="44"/>
      <c r="O12" s="18" t="s">
        <v>127</v>
      </c>
    </row>
    <row r="13" spans="1:20" ht="30" customHeight="1" x14ac:dyDescent="0.15">
      <c r="A13" s="18">
        <f t="shared" si="0"/>
        <v>3</v>
      </c>
      <c r="B13" s="203" t="s">
        <v>126</v>
      </c>
      <c r="C13" s="204"/>
      <c r="D13" s="203" t="s">
        <v>126</v>
      </c>
      <c r="E13" s="204"/>
      <c r="F13" s="204"/>
      <c r="G13" s="204"/>
      <c r="H13" s="18" t="s">
        <v>79</v>
      </c>
      <c r="I13" s="18" t="s">
        <v>79</v>
      </c>
      <c r="J13" s="18" t="s">
        <v>79</v>
      </c>
      <c r="K13" s="199">
        <v>13500</v>
      </c>
      <c r="L13" s="200"/>
      <c r="M13" s="83" t="s">
        <v>89</v>
      </c>
      <c r="N13" s="84" t="s">
        <v>130</v>
      </c>
      <c r="O13" s="18" t="s">
        <v>127</v>
      </c>
    </row>
    <row r="14" spans="1:20" ht="30" customHeight="1" x14ac:dyDescent="0.15">
      <c r="A14" s="18">
        <f t="shared" si="0"/>
        <v>4</v>
      </c>
      <c r="B14" s="203" t="s">
        <v>126</v>
      </c>
      <c r="C14" s="204"/>
      <c r="D14" s="203" t="s">
        <v>126</v>
      </c>
      <c r="E14" s="204"/>
      <c r="F14" s="204"/>
      <c r="G14" s="204"/>
      <c r="H14" s="18" t="s">
        <v>79</v>
      </c>
      <c r="I14" s="18" t="s">
        <v>79</v>
      </c>
      <c r="J14" s="18" t="s">
        <v>79</v>
      </c>
      <c r="K14" s="199">
        <v>13500</v>
      </c>
      <c r="L14" s="200"/>
      <c r="M14" s="83" t="s">
        <v>89</v>
      </c>
      <c r="N14" s="84" t="s">
        <v>130</v>
      </c>
      <c r="O14" s="18" t="s">
        <v>127</v>
      </c>
    </row>
    <row r="15" spans="1:20" ht="30" customHeight="1" x14ac:dyDescent="0.15">
      <c r="A15" s="18">
        <f t="shared" si="0"/>
        <v>5</v>
      </c>
      <c r="B15" s="203" t="s">
        <v>126</v>
      </c>
      <c r="C15" s="204"/>
      <c r="D15" s="203" t="s">
        <v>126</v>
      </c>
      <c r="E15" s="204"/>
      <c r="F15" s="204"/>
      <c r="G15" s="204"/>
      <c r="H15" s="18" t="s">
        <v>79</v>
      </c>
      <c r="I15" s="18" t="s">
        <v>79</v>
      </c>
      <c r="J15" s="18" t="s">
        <v>79</v>
      </c>
      <c r="K15" s="199">
        <v>13500</v>
      </c>
      <c r="L15" s="200"/>
      <c r="M15" s="83" t="s">
        <v>89</v>
      </c>
      <c r="N15" s="84" t="s">
        <v>130</v>
      </c>
      <c r="O15" s="18" t="s">
        <v>127</v>
      </c>
    </row>
    <row r="16" spans="1:20" ht="30" customHeight="1" x14ac:dyDescent="0.15">
      <c r="A16" s="18">
        <f t="shared" si="0"/>
        <v>6</v>
      </c>
      <c r="B16" s="203" t="s">
        <v>126</v>
      </c>
      <c r="C16" s="204"/>
      <c r="D16" s="203" t="s">
        <v>126</v>
      </c>
      <c r="E16" s="204"/>
      <c r="F16" s="204"/>
      <c r="G16" s="204"/>
      <c r="H16" s="18" t="s">
        <v>79</v>
      </c>
      <c r="I16" s="18" t="s">
        <v>79</v>
      </c>
      <c r="J16" s="18" t="s">
        <v>79</v>
      </c>
      <c r="K16" s="199">
        <v>13500</v>
      </c>
      <c r="L16" s="200"/>
      <c r="M16" s="83" t="s">
        <v>89</v>
      </c>
      <c r="N16" s="84" t="s">
        <v>130</v>
      </c>
      <c r="O16" s="18" t="s">
        <v>127</v>
      </c>
    </row>
    <row r="17" spans="1:15" ht="30" customHeight="1" x14ac:dyDescent="0.15">
      <c r="A17" s="18">
        <f t="shared" si="0"/>
        <v>7</v>
      </c>
      <c r="B17" s="203" t="s">
        <v>126</v>
      </c>
      <c r="C17" s="204"/>
      <c r="D17" s="203" t="s">
        <v>126</v>
      </c>
      <c r="E17" s="204"/>
      <c r="F17" s="204"/>
      <c r="G17" s="204"/>
      <c r="H17" s="18" t="s">
        <v>79</v>
      </c>
      <c r="I17" s="18" t="s">
        <v>79</v>
      </c>
      <c r="J17" s="18" t="s">
        <v>79</v>
      </c>
      <c r="K17" s="199">
        <v>13500</v>
      </c>
      <c r="L17" s="200"/>
      <c r="M17" s="83" t="s">
        <v>89</v>
      </c>
      <c r="N17" s="84" t="s">
        <v>130</v>
      </c>
      <c r="O17" s="18" t="s">
        <v>127</v>
      </c>
    </row>
    <row r="18" spans="1:15" ht="30" customHeight="1" x14ac:dyDescent="0.15">
      <c r="A18" s="18">
        <f t="shared" si="0"/>
        <v>8</v>
      </c>
      <c r="B18" s="203" t="s">
        <v>126</v>
      </c>
      <c r="C18" s="204"/>
      <c r="D18" s="203" t="s">
        <v>126</v>
      </c>
      <c r="E18" s="204"/>
      <c r="F18" s="204"/>
      <c r="G18" s="204"/>
      <c r="H18" s="18" t="s">
        <v>79</v>
      </c>
      <c r="I18" s="18" t="s">
        <v>79</v>
      </c>
      <c r="J18" s="18" t="s">
        <v>79</v>
      </c>
      <c r="K18" s="199">
        <v>13500</v>
      </c>
      <c r="L18" s="200"/>
      <c r="M18" s="83" t="s">
        <v>89</v>
      </c>
      <c r="N18" s="84" t="s">
        <v>130</v>
      </c>
      <c r="O18" s="18" t="s">
        <v>127</v>
      </c>
    </row>
    <row r="19" spans="1:15" ht="30" customHeight="1" x14ac:dyDescent="0.15">
      <c r="A19" s="18">
        <f t="shared" si="0"/>
        <v>9</v>
      </c>
      <c r="B19" s="203" t="s">
        <v>126</v>
      </c>
      <c r="C19" s="204"/>
      <c r="D19" s="203" t="s">
        <v>126</v>
      </c>
      <c r="E19" s="204"/>
      <c r="F19" s="204"/>
      <c r="G19" s="204"/>
      <c r="H19" s="18" t="s">
        <v>79</v>
      </c>
      <c r="I19" s="18" t="s">
        <v>79</v>
      </c>
      <c r="J19" s="18" t="s">
        <v>79</v>
      </c>
      <c r="K19" s="199">
        <v>13500</v>
      </c>
      <c r="L19" s="200"/>
      <c r="M19" s="83" t="s">
        <v>89</v>
      </c>
      <c r="N19" s="84" t="s">
        <v>130</v>
      </c>
      <c r="O19" s="18" t="s">
        <v>127</v>
      </c>
    </row>
    <row r="20" spans="1:15" ht="30" customHeight="1" x14ac:dyDescent="0.15">
      <c r="A20" s="18">
        <f t="shared" si="0"/>
        <v>10</v>
      </c>
      <c r="B20" s="180" t="s">
        <v>128</v>
      </c>
      <c r="C20" s="205"/>
      <c r="D20" s="201" t="s">
        <v>129</v>
      </c>
      <c r="E20" s="202"/>
      <c r="F20" s="202"/>
      <c r="G20" s="206"/>
      <c r="H20" s="18" t="s">
        <v>79</v>
      </c>
      <c r="I20" s="18" t="s">
        <v>79</v>
      </c>
      <c r="J20" s="18" t="s">
        <v>79</v>
      </c>
      <c r="K20" s="199">
        <v>13500</v>
      </c>
      <c r="L20" s="200"/>
      <c r="M20" s="83" t="s">
        <v>89</v>
      </c>
      <c r="N20" s="44"/>
      <c r="O20" s="18" t="s">
        <v>127</v>
      </c>
    </row>
    <row r="21" spans="1:15" ht="30" customHeight="1" x14ac:dyDescent="0.15">
      <c r="A21" s="18">
        <f t="shared" si="0"/>
        <v>11</v>
      </c>
      <c r="B21" s="180"/>
      <c r="C21" s="181"/>
      <c r="D21" s="201"/>
      <c r="E21" s="202"/>
      <c r="F21" s="202"/>
      <c r="G21" s="202"/>
      <c r="H21" s="18"/>
      <c r="I21" s="18"/>
      <c r="J21" s="18"/>
      <c r="K21" s="199"/>
      <c r="L21" s="200"/>
      <c r="M21" s="83"/>
      <c r="N21" s="44"/>
      <c r="O21" s="45"/>
    </row>
    <row r="22" spans="1:15" ht="30" customHeight="1" x14ac:dyDescent="0.15">
      <c r="A22" s="18">
        <f t="shared" si="0"/>
        <v>12</v>
      </c>
      <c r="B22" s="180"/>
      <c r="C22" s="181"/>
      <c r="D22" s="201"/>
      <c r="E22" s="202"/>
      <c r="F22" s="202"/>
      <c r="G22" s="202"/>
      <c r="H22" s="18"/>
      <c r="I22" s="18"/>
      <c r="J22" s="18"/>
      <c r="K22" s="199"/>
      <c r="L22" s="200"/>
      <c r="M22" s="83"/>
      <c r="N22" s="44"/>
      <c r="O22" s="45"/>
    </row>
    <row r="23" spans="1:15" ht="30" customHeight="1" x14ac:dyDescent="0.15">
      <c r="A23" s="18">
        <f t="shared" si="0"/>
        <v>13</v>
      </c>
      <c r="B23" s="180"/>
      <c r="C23" s="181"/>
      <c r="D23" s="201"/>
      <c r="E23" s="202"/>
      <c r="F23" s="202"/>
      <c r="G23" s="202"/>
      <c r="H23" s="18"/>
      <c r="I23" s="18"/>
      <c r="J23" s="18"/>
      <c r="K23" s="199"/>
      <c r="L23" s="200"/>
      <c r="M23" s="83"/>
      <c r="N23" s="44"/>
      <c r="O23" s="45"/>
    </row>
    <row r="24" spans="1:15" ht="30" customHeight="1" x14ac:dyDescent="0.15">
      <c r="A24" s="18">
        <f t="shared" si="0"/>
        <v>14</v>
      </c>
      <c r="B24" s="180"/>
      <c r="C24" s="181"/>
      <c r="D24" s="201"/>
      <c r="E24" s="202"/>
      <c r="F24" s="202"/>
      <c r="G24" s="202"/>
      <c r="H24" s="18"/>
      <c r="I24" s="18"/>
      <c r="J24" s="18"/>
      <c r="K24" s="199"/>
      <c r="L24" s="200"/>
      <c r="M24" s="83"/>
      <c r="N24" s="44"/>
      <c r="O24" s="45"/>
    </row>
    <row r="25" spans="1:15" ht="30" customHeight="1" x14ac:dyDescent="0.15">
      <c r="A25" s="18">
        <f t="shared" si="0"/>
        <v>15</v>
      </c>
      <c r="B25" s="180"/>
      <c r="C25" s="181"/>
      <c r="D25" s="201"/>
      <c r="E25" s="202"/>
      <c r="F25" s="202"/>
      <c r="G25" s="202"/>
      <c r="H25" s="18"/>
      <c r="I25" s="18"/>
      <c r="J25" s="18"/>
      <c r="K25" s="199"/>
      <c r="L25" s="200"/>
      <c r="M25" s="83"/>
      <c r="N25" s="44"/>
      <c r="O25" s="45"/>
    </row>
    <row r="26" spans="1:15" s="46" customFormat="1" ht="30" customHeight="1" x14ac:dyDescent="0.15">
      <c r="A26" s="197" t="s">
        <v>5</v>
      </c>
      <c r="B26" s="198"/>
      <c r="C26" s="198"/>
      <c r="D26" s="198"/>
      <c r="E26" s="198"/>
      <c r="F26" s="198"/>
      <c r="G26" s="198"/>
      <c r="H26" s="18"/>
      <c r="I26" s="18"/>
      <c r="J26" s="18"/>
      <c r="K26" s="199">
        <f>SUM(K11:L25)</f>
        <v>135000</v>
      </c>
      <c r="L26" s="200"/>
      <c r="M26" s="83" t="s">
        <v>89</v>
      </c>
      <c r="N26" s="44"/>
      <c r="O26" s="45"/>
    </row>
    <row r="27" spans="1:15" s="46" customFormat="1" ht="30" customHeight="1" x14ac:dyDescent="0.15">
      <c r="E27" s="47"/>
      <c r="F27" s="47"/>
      <c r="G27" s="47"/>
      <c r="H27" s="47"/>
      <c r="I27" s="47"/>
      <c r="J27" s="47"/>
      <c r="K27" s="47"/>
      <c r="L27" s="47"/>
      <c r="M27" s="47"/>
      <c r="N27" s="47"/>
    </row>
    <row r="28" spans="1:15" s="46" customFormat="1" ht="30" customHeight="1" x14ac:dyDescent="0.15">
      <c r="A28" s="92" t="s">
        <v>165</v>
      </c>
      <c r="B28" s="92" t="s">
        <v>166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</row>
    <row r="29" spans="1:15" s="46" customFormat="1" ht="30" customHeight="1" x14ac:dyDescent="0.15">
      <c r="A29" s="92" t="s">
        <v>167</v>
      </c>
      <c r="B29" s="92" t="s">
        <v>91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</row>
    <row r="30" spans="1:15" s="46" customFormat="1" ht="30" customHeight="1" x14ac:dyDescent="0.15">
      <c r="E30" s="47"/>
      <c r="F30" s="47"/>
      <c r="G30" s="47"/>
      <c r="H30" s="47"/>
      <c r="I30" s="47"/>
      <c r="J30" s="47"/>
      <c r="K30" s="47"/>
      <c r="L30" s="47"/>
      <c r="M30" s="47"/>
      <c r="N30" s="47"/>
    </row>
  </sheetData>
  <mergeCells count="56">
    <mergeCell ref="A3:O3"/>
    <mergeCell ref="A4:O4"/>
    <mergeCell ref="B7:G7"/>
    <mergeCell ref="K22:L22"/>
    <mergeCell ref="A9:A10"/>
    <mergeCell ref="B9:C10"/>
    <mergeCell ref="D9:G10"/>
    <mergeCell ref="K9:M10"/>
    <mergeCell ref="N9:N10"/>
    <mergeCell ref="O9:O10"/>
    <mergeCell ref="B11:C11"/>
    <mergeCell ref="K11:L11"/>
    <mergeCell ref="D11:G11"/>
    <mergeCell ref="B12:C12"/>
    <mergeCell ref="D12:G12"/>
    <mergeCell ref="K12:L12"/>
    <mergeCell ref="B13:C13"/>
    <mergeCell ref="D13:G13"/>
    <mergeCell ref="K13:L13"/>
    <mergeCell ref="B14:C14"/>
    <mergeCell ref="D14:G14"/>
    <mergeCell ref="K14:L14"/>
    <mergeCell ref="B15:C15"/>
    <mergeCell ref="D15:G15"/>
    <mergeCell ref="K15:L15"/>
    <mergeCell ref="B16:C16"/>
    <mergeCell ref="D16:G16"/>
    <mergeCell ref="K16:L16"/>
    <mergeCell ref="B17:C17"/>
    <mergeCell ref="D17:G17"/>
    <mergeCell ref="K17:L17"/>
    <mergeCell ref="B18:C18"/>
    <mergeCell ref="D18:G18"/>
    <mergeCell ref="K18:L18"/>
    <mergeCell ref="B19:C19"/>
    <mergeCell ref="D19:G19"/>
    <mergeCell ref="K19:L19"/>
    <mergeCell ref="B20:C20"/>
    <mergeCell ref="D20:G20"/>
    <mergeCell ref="K20:L20"/>
    <mergeCell ref="A26:G26"/>
    <mergeCell ref="K26:L26"/>
    <mergeCell ref="B21:C21"/>
    <mergeCell ref="D21:G21"/>
    <mergeCell ref="K21:L21"/>
    <mergeCell ref="B22:C22"/>
    <mergeCell ref="D22:G22"/>
    <mergeCell ref="B25:C25"/>
    <mergeCell ref="D25:G25"/>
    <mergeCell ref="K25:L25"/>
    <mergeCell ref="B23:C23"/>
    <mergeCell ref="D23:G23"/>
    <mergeCell ref="K23:L23"/>
    <mergeCell ref="B24:C24"/>
    <mergeCell ref="D24:G24"/>
    <mergeCell ref="K24:L24"/>
  </mergeCells>
  <phoneticPr fontId="2"/>
  <pageMargins left="0.78740157480314965" right="0.43307086614173229" top="0.98425196850393704" bottom="0.98425196850393704" header="0.51181102362204722" footer="0.19685039370078741"/>
  <pageSetup paperSize="9" scale="93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24"/>
  <sheetViews>
    <sheetView view="pageBreakPreview" zoomScaleNormal="100" zoomScaleSheetLayoutView="100" workbookViewId="0">
      <selection activeCell="J15" sqref="J15"/>
    </sheetView>
  </sheetViews>
  <sheetFormatPr defaultRowHeight="22.5" customHeight="1" x14ac:dyDescent="0.15"/>
  <cols>
    <col min="1" max="1" width="3.5" style="48" customWidth="1"/>
    <col min="2" max="2" width="5.25" style="49" customWidth="1"/>
    <col min="3" max="4" width="16.25" style="50" customWidth="1"/>
    <col min="5" max="6" width="16.25" style="51" customWidth="1"/>
    <col min="7" max="7" width="8.25" style="51" customWidth="1"/>
    <col min="8" max="8" width="8" style="48" customWidth="1"/>
    <col min="9" max="16384" width="9" style="48"/>
  </cols>
  <sheetData>
    <row r="1" spans="2:6" ht="22.5" customHeight="1" x14ac:dyDescent="0.15">
      <c r="B1" s="49" t="s">
        <v>92</v>
      </c>
    </row>
    <row r="2" spans="2:6" ht="22.5" customHeight="1" x14ac:dyDescent="0.15">
      <c r="C2" s="48"/>
      <c r="D2" s="48"/>
    </row>
    <row r="3" spans="2:6" ht="22.5" customHeight="1" x14ac:dyDescent="0.15">
      <c r="C3" s="48"/>
      <c r="D3" s="48"/>
    </row>
    <row r="4" spans="2:6" ht="22.5" customHeight="1" x14ac:dyDescent="0.15">
      <c r="C4" s="52" t="s">
        <v>93</v>
      </c>
      <c r="D4" s="48"/>
    </row>
    <row r="5" spans="2:6" ht="22.5" customHeight="1" x14ac:dyDescent="0.15">
      <c r="C5" s="48"/>
      <c r="D5" s="48"/>
    </row>
    <row r="6" spans="2:6" ht="31.5" customHeight="1" x14ac:dyDescent="0.2">
      <c r="C6" s="53"/>
      <c r="D6" s="225" t="s">
        <v>94</v>
      </c>
      <c r="E6" s="225"/>
      <c r="F6" s="54"/>
    </row>
    <row r="7" spans="2:6" ht="11.25" customHeight="1" x14ac:dyDescent="0.2">
      <c r="C7" s="55"/>
      <c r="D7" s="56"/>
      <c r="E7" s="56"/>
      <c r="F7" s="57"/>
    </row>
    <row r="8" spans="2:6" ht="22.5" customHeight="1" x14ac:dyDescent="0.15">
      <c r="C8" s="226" t="s">
        <v>143</v>
      </c>
      <c r="D8" s="227"/>
      <c r="F8" s="57"/>
    </row>
    <row r="9" spans="2:6" ht="14.25" customHeight="1" x14ac:dyDescent="0.15">
      <c r="C9" s="55"/>
      <c r="D9" s="48"/>
      <c r="F9" s="57"/>
    </row>
    <row r="10" spans="2:6" ht="22.5" customHeight="1" x14ac:dyDescent="0.15">
      <c r="C10" s="55"/>
      <c r="D10" s="228" t="s">
        <v>95</v>
      </c>
      <c r="E10" s="228"/>
      <c r="F10" s="57"/>
    </row>
    <row r="11" spans="2:6" ht="13.5" customHeight="1" x14ac:dyDescent="0.15">
      <c r="C11" s="55"/>
      <c r="D11" s="48"/>
      <c r="F11" s="57"/>
    </row>
    <row r="12" spans="2:6" ht="22.5" customHeight="1" x14ac:dyDescent="0.15">
      <c r="C12" s="229" t="s">
        <v>213</v>
      </c>
      <c r="D12" s="230"/>
      <c r="E12" s="230"/>
      <c r="F12" s="231"/>
    </row>
    <row r="13" spans="2:6" ht="22.5" customHeight="1" x14ac:dyDescent="0.15">
      <c r="C13" s="229" t="s">
        <v>212</v>
      </c>
      <c r="D13" s="230"/>
      <c r="E13" s="230"/>
      <c r="F13" s="231"/>
    </row>
    <row r="14" spans="2:6" ht="22.5" customHeight="1" x14ac:dyDescent="0.15">
      <c r="C14" s="55"/>
      <c r="D14" s="48"/>
      <c r="E14" s="221" t="s">
        <v>200</v>
      </c>
      <c r="F14" s="222"/>
    </row>
    <row r="15" spans="2:6" ht="22.5" customHeight="1" x14ac:dyDescent="0.15">
      <c r="C15" s="55"/>
      <c r="D15" s="48"/>
      <c r="E15" s="221" t="s">
        <v>96</v>
      </c>
      <c r="F15" s="222"/>
    </row>
    <row r="16" spans="2:6" ht="36" customHeight="1" x14ac:dyDescent="0.15">
      <c r="C16" s="58"/>
      <c r="D16" s="59"/>
      <c r="E16" s="223" t="s">
        <v>97</v>
      </c>
      <c r="F16" s="224"/>
    </row>
    <row r="17" spans="2:4" ht="22.5" customHeight="1" x14ac:dyDescent="0.15">
      <c r="C17" s="48"/>
      <c r="D17" s="48"/>
    </row>
    <row r="18" spans="2:4" ht="22.5" customHeight="1" x14ac:dyDescent="0.15">
      <c r="B18" s="60" t="s">
        <v>98</v>
      </c>
      <c r="C18" s="61" t="s">
        <v>156</v>
      </c>
      <c r="D18" s="48"/>
    </row>
    <row r="19" spans="2:4" ht="22.5" customHeight="1" x14ac:dyDescent="0.15">
      <c r="B19" s="60"/>
      <c r="C19" s="62"/>
      <c r="D19" s="48"/>
    </row>
    <row r="20" spans="2:4" ht="22.5" customHeight="1" x14ac:dyDescent="0.15">
      <c r="C20" s="48"/>
      <c r="D20" s="48"/>
    </row>
    <row r="21" spans="2:4" ht="22.5" customHeight="1" x14ac:dyDescent="0.15">
      <c r="C21" s="48"/>
      <c r="D21" s="48"/>
    </row>
    <row r="22" spans="2:4" ht="22.5" customHeight="1" x14ac:dyDescent="0.15">
      <c r="C22" s="48"/>
      <c r="D22" s="48"/>
    </row>
    <row r="23" spans="2:4" ht="22.5" customHeight="1" x14ac:dyDescent="0.15">
      <c r="C23" s="48"/>
      <c r="D23" s="48"/>
    </row>
    <row r="24" spans="2:4" ht="22.5" customHeight="1" x14ac:dyDescent="0.15">
      <c r="C24" s="48"/>
      <c r="D24" s="48"/>
    </row>
  </sheetData>
  <mergeCells count="8">
    <mergeCell ref="E14:F14"/>
    <mergeCell ref="E15:F15"/>
    <mergeCell ref="E16:F16"/>
    <mergeCell ref="D6:E6"/>
    <mergeCell ref="C8:D8"/>
    <mergeCell ref="D10:E10"/>
    <mergeCell ref="C12:F12"/>
    <mergeCell ref="C13:F13"/>
  </mergeCells>
  <phoneticPr fontId="2"/>
  <pageMargins left="0.78740157480314965" right="0.82677165354330717" top="0.98425196850393704" bottom="0.98425196850393704" header="0.51181102362204722" footer="0.19685039370078741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様式1</vt:lpstr>
      <vt:lpstr>様式2</vt:lpstr>
      <vt:lpstr>様式3</vt:lpstr>
      <vt:lpstr>様式4</vt:lpstr>
      <vt:lpstr>様式5</vt:lpstr>
      <vt:lpstr>様式6</vt:lpstr>
      <vt:lpstr>様式7</vt:lpstr>
      <vt:lpstr>報償費支給一覧</vt:lpstr>
      <vt:lpstr>領収書</vt:lpstr>
      <vt:lpstr>開催要項等</vt:lpstr>
      <vt:lpstr>総合開会式看板等</vt:lpstr>
      <vt:lpstr>開催要項等!Print_Area</vt:lpstr>
      <vt:lpstr>様式3!Print_Area</vt:lpstr>
      <vt:lpstr>様式4!Print_Area</vt:lpstr>
      <vt:lpstr>様式6!Print_Area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既定</dc:creator>
  <cp:lastModifiedBy>i</cp:lastModifiedBy>
  <cp:lastPrinted>2021-04-17T07:16:50Z</cp:lastPrinted>
  <dcterms:created xsi:type="dcterms:W3CDTF">2003-04-17T23:46:45Z</dcterms:created>
  <dcterms:modified xsi:type="dcterms:W3CDTF">2021-04-17T07:17:32Z</dcterms:modified>
</cp:coreProperties>
</file>